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20" windowHeight="12090" activeTab="1"/>
  </bookViews>
  <sheets>
    <sheet name="Teams" sheetId="1" r:id="rId1"/>
    <sheet name="Managers" sheetId="2" r:id="rId2"/>
  </sheets>
  <definedNames>
    <definedName name="_xlnm.Print_Titles" localSheetId="1">Managers!$1:$1</definedName>
    <definedName name="_xlnm.Print_Titles" localSheetId="0">Teams!$1:$1</definedName>
  </definedNames>
  <calcPr calcId="14562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C200" i="2" l="1"/>
  <c r="C141" i="2"/>
  <c r="C96" i="2"/>
  <c r="C97" i="2"/>
  <c r="C129" i="2"/>
  <c r="C175" i="2"/>
  <c r="C76" i="2"/>
  <c r="C123" i="2"/>
  <c r="C171" i="2"/>
  <c r="C181" i="2"/>
  <c r="C28" i="2"/>
  <c r="C157" i="2"/>
  <c r="C50" i="2"/>
  <c r="C140" i="2" l="1"/>
  <c r="C65" i="2"/>
  <c r="C48" i="2"/>
  <c r="C25" i="2"/>
  <c r="C53" i="2"/>
  <c r="C98" i="2"/>
  <c r="C152" i="2"/>
  <c r="C91" i="2"/>
  <c r="C45" i="2" l="1"/>
  <c r="C179" i="2"/>
  <c r="C173" i="2"/>
  <c r="C24" i="2"/>
  <c r="C29" i="2"/>
  <c r="C86" i="2"/>
  <c r="C180" i="2"/>
  <c r="C191" i="2"/>
  <c r="C49" i="2"/>
  <c r="C156" i="2"/>
  <c r="C139" i="2"/>
  <c r="C167" i="2"/>
  <c r="C149" i="2"/>
  <c r="C132" i="2"/>
  <c r="C201" i="2"/>
  <c r="C109" i="2"/>
  <c r="C161" i="2"/>
  <c r="C39" i="2"/>
  <c r="C34" i="2"/>
  <c r="C18" i="2"/>
  <c r="C57" i="2"/>
  <c r="C100" i="2"/>
  <c r="C125" i="2"/>
  <c r="C47" i="2"/>
  <c r="C63" i="2"/>
  <c r="C92" i="2"/>
  <c r="C23" i="2"/>
  <c r="C134" i="2"/>
  <c r="C183" i="2"/>
  <c r="C172" i="2"/>
  <c r="C189" i="2"/>
  <c r="C164" i="2"/>
  <c r="C56" i="2"/>
  <c r="C182" i="2"/>
  <c r="C118" i="2"/>
  <c r="C163" i="2"/>
  <c r="C197" i="2"/>
  <c r="C144" i="2"/>
  <c r="C199" i="2"/>
  <c r="C26" i="2"/>
  <c r="B28" i="1"/>
  <c r="B29" i="1"/>
  <c r="C124" i="2"/>
  <c r="C80" i="2"/>
  <c r="C133" i="2"/>
  <c r="C30" i="2"/>
  <c r="C193" i="2"/>
  <c r="C185" i="2"/>
  <c r="C128" i="2"/>
  <c r="C119" i="2"/>
  <c r="C20" i="2"/>
  <c r="C12" i="2" l="1"/>
  <c r="C54" i="2"/>
  <c r="C10" i="2"/>
  <c r="C16" i="2"/>
  <c r="C174" i="2"/>
  <c r="C81" i="2"/>
  <c r="C46" i="2"/>
  <c r="C11" i="2"/>
  <c r="C120" i="2"/>
  <c r="C117" i="2"/>
  <c r="C143" i="2"/>
  <c r="C77" i="2"/>
  <c r="C188" i="2" l="1"/>
  <c r="C138" i="2"/>
  <c r="C21" i="2"/>
  <c r="C5" i="2"/>
  <c r="C7" i="2"/>
  <c r="C195" i="2"/>
  <c r="C151" i="2"/>
  <c r="C137" i="2"/>
  <c r="C9" i="2"/>
  <c r="C177" i="2"/>
  <c r="C131" i="2"/>
  <c r="C121" i="2"/>
  <c r="C187" i="2"/>
  <c r="C84" i="2"/>
  <c r="C159" i="2"/>
  <c r="C111" i="2"/>
  <c r="C32" i="2"/>
  <c r="C38" i="2"/>
  <c r="C8" i="2"/>
  <c r="C85" i="2"/>
  <c r="C35" i="2"/>
  <c r="C22" i="2"/>
  <c r="C122" i="2"/>
  <c r="C196" i="2"/>
  <c r="C142" i="2"/>
  <c r="C6" i="2"/>
  <c r="C127" i="2"/>
  <c r="C13" i="2"/>
  <c r="C68" i="2"/>
  <c r="C79" i="2"/>
  <c r="C70" i="2"/>
  <c r="C198" i="2"/>
  <c r="C103" i="2"/>
  <c r="C87" i="2"/>
  <c r="C112" i="2"/>
  <c r="C101" i="2"/>
  <c r="C90" i="2"/>
  <c r="C155" i="2"/>
  <c r="C158" i="2"/>
  <c r="C107" i="2"/>
  <c r="C153" i="2" l="1"/>
  <c r="C105" i="2"/>
  <c r="C83" i="2"/>
  <c r="C64" i="2"/>
  <c r="C130" i="2"/>
  <c r="C148" i="2"/>
  <c r="C27" i="2"/>
  <c r="C52" i="2"/>
  <c r="C184" i="2"/>
  <c r="C67" i="2"/>
  <c r="C102" i="2"/>
  <c r="C166" i="2"/>
  <c r="C42" i="2"/>
  <c r="C37" i="2"/>
  <c r="C31" i="2"/>
  <c r="C115" i="2"/>
  <c r="C108" i="2"/>
  <c r="C69" i="2"/>
  <c r="C55" i="2"/>
  <c r="C17" i="2"/>
  <c r="C19" i="2"/>
  <c r="C36" i="2"/>
  <c r="C190" i="2"/>
  <c r="C75" i="2"/>
  <c r="C66" i="2"/>
  <c r="C94" i="2"/>
  <c r="C113" i="2"/>
  <c r="C51" i="2"/>
  <c r="C192" i="2"/>
  <c r="C73" i="2"/>
  <c r="C136" i="2"/>
  <c r="C169" i="2"/>
  <c r="C43" i="2"/>
  <c r="C4" i="2"/>
  <c r="C40" i="2"/>
  <c r="C114" i="2"/>
  <c r="C78" i="2"/>
  <c r="C88" i="2"/>
  <c r="C59" i="2"/>
  <c r="C178" i="2"/>
  <c r="C44" i="2"/>
  <c r="C3" i="2"/>
  <c r="C147" i="2"/>
  <c r="C104" i="2"/>
  <c r="C61" i="2"/>
  <c r="C99" i="2"/>
  <c r="C154" i="2"/>
  <c r="C2" i="2"/>
  <c r="C165" i="2"/>
  <c r="C168" i="2"/>
  <c r="C41" i="2"/>
  <c r="C60" i="2"/>
  <c r="C14" i="2"/>
  <c r="C170" i="2"/>
  <c r="C58" i="2"/>
  <c r="C110" i="2"/>
  <c r="C82" i="2"/>
  <c r="C62" i="2"/>
  <c r="C106" i="2"/>
  <c r="C15" i="2"/>
  <c r="C176" i="2"/>
  <c r="C116" i="2"/>
  <c r="C194" i="2"/>
  <c r="C95" i="2"/>
  <c r="C71" i="2"/>
  <c r="C145" i="2"/>
  <c r="C150" i="2"/>
  <c r="C160" i="2"/>
  <c r="C162" i="2"/>
  <c r="C126" i="2"/>
  <c r="C93" i="2"/>
  <c r="C146" i="2"/>
  <c r="C72" i="2"/>
  <c r="C186" i="2"/>
  <c r="C89" i="2"/>
  <c r="C74" i="2"/>
  <c r="C135" i="2"/>
  <c r="C33" i="2"/>
  <c r="Q1" i="2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B26" i="1"/>
  <c r="B27" i="1"/>
  <c r="B16" i="1"/>
  <c r="B15" i="1"/>
  <c r="B21" i="1"/>
  <c r="B22" i="1"/>
  <c r="B5" i="1"/>
  <c r="B12" i="1"/>
  <c r="B7" i="1"/>
  <c r="B6" i="1"/>
  <c r="B11" i="1"/>
  <c r="B2" i="1"/>
  <c r="B18" i="1"/>
  <c r="B3" i="1"/>
  <c r="B8" i="1"/>
  <c r="B19" i="1"/>
  <c r="B20" i="1"/>
  <c r="B9" i="1"/>
  <c r="B25" i="1"/>
  <c r="B4" i="1"/>
  <c r="B17" i="1"/>
  <c r="B14" i="1"/>
  <c r="B24" i="1"/>
  <c r="B10" i="1"/>
  <c r="B23" i="1"/>
  <c r="B13" i="1"/>
  <c r="AP1" i="1"/>
  <c r="AO1" i="1"/>
  <c r="AC1" i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T1" i="1"/>
  <c r="U1" i="1" s="1"/>
  <c r="V1" i="1" s="1"/>
  <c r="W1" i="1" s="1"/>
  <c r="X1" i="1" s="1"/>
  <c r="Y1" i="1" s="1"/>
  <c r="Z1" i="1" s="1"/>
  <c r="AA1" i="1" s="1"/>
  <c r="AB1" i="1" s="1"/>
  <c r="Q1" i="1"/>
  <c r="R1" i="1" s="1"/>
  <c r="S1" i="1" s="1"/>
  <c r="P1" i="1"/>
  <c r="O1" i="1"/>
</calcChain>
</file>

<file path=xl/sharedStrings.xml><?xml version="1.0" encoding="utf-8"?>
<sst xmlns="http://schemas.openxmlformats.org/spreadsheetml/2006/main" count="234" uniqueCount="233">
  <si>
    <t>Giants</t>
  </si>
  <si>
    <t>Dodgers</t>
  </si>
  <si>
    <t>Reds</t>
  </si>
  <si>
    <t>Braves</t>
  </si>
  <si>
    <t>Astros</t>
  </si>
  <si>
    <t>Padres</t>
  </si>
  <si>
    <t>Mets</t>
  </si>
  <si>
    <t>Pirates</t>
  </si>
  <si>
    <t>Cubs</t>
  </si>
  <si>
    <t>Cardinals</t>
  </si>
  <si>
    <t>Phillies</t>
  </si>
  <si>
    <t>Royals</t>
  </si>
  <si>
    <t>White Sox</t>
  </si>
  <si>
    <t>A's</t>
  </si>
  <si>
    <t>Twins</t>
  </si>
  <si>
    <t>Angels</t>
  </si>
  <si>
    <t>Rangers</t>
  </si>
  <si>
    <t>Orioles</t>
  </si>
  <si>
    <t>Brewers</t>
  </si>
  <si>
    <t>Red Sox</t>
  </si>
  <si>
    <t>Yankees</t>
  </si>
  <si>
    <t>Tigers</t>
  </si>
  <si>
    <t>Indians</t>
  </si>
  <si>
    <t>Mariners</t>
  </si>
  <si>
    <t>Blue Jays</t>
  </si>
  <si>
    <t>Rockies</t>
  </si>
  <si>
    <t>Marlins</t>
  </si>
  <si>
    <t>Expos/Nationals</t>
  </si>
  <si>
    <t>Koopersmith, Barry</t>
  </si>
  <si>
    <t>Mattfeld, Bill</t>
  </si>
  <si>
    <t>Mattfeld, John</t>
  </si>
  <si>
    <t>Diaz, Ricky</t>
  </si>
  <si>
    <t>Widenor, George C.</t>
  </si>
  <si>
    <t>Parker, John</t>
  </si>
  <si>
    <t>Christiani, Andrea</t>
  </si>
  <si>
    <t>Mayko, Mike</t>
  </si>
  <si>
    <t>Hopkins, Frank</t>
  </si>
  <si>
    <t>Tobin, Don</t>
  </si>
  <si>
    <t>Hopkins, Chip</t>
  </si>
  <si>
    <t>McDonald, Gerry</t>
  </si>
  <si>
    <t>Fedrigo, Archie</t>
  </si>
  <si>
    <t>Frey, Ralph</t>
  </si>
  <si>
    <t>Cummings, Matt</t>
  </si>
  <si>
    <t>Nascene, Kevin</t>
  </si>
  <si>
    <t>Lee, Wing</t>
  </si>
  <si>
    <t>Hand, Ken</t>
  </si>
  <si>
    <t>Swearingen, Don</t>
  </si>
  <si>
    <t>Dixon, Jr., Tom</t>
  </si>
  <si>
    <t>Alusik, John</t>
  </si>
  <si>
    <t>Walsh, Michael</t>
  </si>
  <si>
    <t>Widenor, George</t>
  </si>
  <si>
    <t>Lee, Jim</t>
  </si>
  <si>
    <t>Ortensi, Massimo</t>
  </si>
  <si>
    <t>Thomas, Dan</t>
  </si>
  <si>
    <t>McClymont, Pete</t>
  </si>
  <si>
    <t>Shlotthauer, Marc</t>
  </si>
  <si>
    <t>Nicholson, Jeff</t>
  </si>
  <si>
    <t>Gatto, John</t>
  </si>
  <si>
    <t>Gigg, Grant</t>
  </si>
  <si>
    <t>Koopersmith, Jeff</t>
  </si>
  <si>
    <t>Boling, Mike</t>
  </si>
  <si>
    <t>Widenor, Chris</t>
  </si>
  <si>
    <t>Godlesky, Don</t>
  </si>
  <si>
    <t>Leclerc, Gil</t>
  </si>
  <si>
    <t>Haring, Scott</t>
  </si>
  <si>
    <t>Williams, Chris</t>
  </si>
  <si>
    <t>Bittner, Bob</t>
  </si>
  <si>
    <t>Adams, Dallas</t>
  </si>
  <si>
    <t>Lessard, Francois</t>
  </si>
  <si>
    <t>Hoppen, Jeff</t>
  </si>
  <si>
    <t>Mehern, Jim</t>
  </si>
  <si>
    <t>McIntire, Scott</t>
  </si>
  <si>
    <t>Parness, Aaron</t>
  </si>
  <si>
    <t>Jansen, Jim</t>
  </si>
  <si>
    <t>Aleprete, Mike</t>
  </si>
  <si>
    <t>Myers, Brian</t>
  </si>
  <si>
    <t>Baker, Dwight</t>
  </si>
  <si>
    <t>French, Bob</t>
  </si>
  <si>
    <t>Kenyon, Paul</t>
  </si>
  <si>
    <t>McGuinness, Michael</t>
  </si>
  <si>
    <t>Stor, Bob</t>
  </si>
  <si>
    <t>Stranz, Jim</t>
  </si>
  <si>
    <t>Johnson, Mark</t>
  </si>
  <si>
    <t>Salerno, Carmine</t>
  </si>
  <si>
    <t>Bailey, Jack M.</t>
  </si>
  <si>
    <t>Hnatov, Matt</t>
  </si>
  <si>
    <t>Blanchard, Bob</t>
  </si>
  <si>
    <t>Marshall, Charlie</t>
  </si>
  <si>
    <t>Cappocchi, Ray</t>
  </si>
  <si>
    <t>Ranney, Mike</t>
  </si>
  <si>
    <t>Martone, Art</t>
  </si>
  <si>
    <t>Manel, Dave</t>
  </si>
  <si>
    <t>Arlington, Dave</t>
  </si>
  <si>
    <t>Buonaccorsi, Bob</t>
  </si>
  <si>
    <t>Maenza, Fred</t>
  </si>
  <si>
    <t>Lampert, Rick</t>
  </si>
  <si>
    <t>Widenor, Peggy</t>
  </si>
  <si>
    <t>McGuigan, Dan</t>
  </si>
  <si>
    <t>Pitner, David</t>
  </si>
  <si>
    <t>Parks, Bill</t>
  </si>
  <si>
    <t>Ballinger, Bernie</t>
  </si>
  <si>
    <t>Beardley, Bob</t>
  </si>
  <si>
    <t>Roach, Ian</t>
  </si>
  <si>
    <t>Saunders, John</t>
  </si>
  <si>
    <t>Warren, Dan</t>
  </si>
  <si>
    <t>Abramson, Ken</t>
  </si>
  <si>
    <t>Lees, David</t>
  </si>
  <si>
    <t>Parslow, Dennis</t>
  </si>
  <si>
    <t>Hetterich, Mark</t>
  </si>
  <si>
    <t>Johnson, Tim</t>
  </si>
  <si>
    <t>Lambeck, Brian</t>
  </si>
  <si>
    <t>Smith, Shea</t>
  </si>
  <si>
    <t>Goodhope, Mike</t>
  </si>
  <si>
    <t>Biberman, Jeff</t>
  </si>
  <si>
    <t>Littlewood, Don</t>
  </si>
  <si>
    <t>Jones, Robert P.</t>
  </si>
  <si>
    <t>Sherman, Michael</t>
  </si>
  <si>
    <t>Rankin, Jeff</t>
  </si>
  <si>
    <t>Doran, Roch</t>
  </si>
  <si>
    <t>Bialaszewski, Dennis</t>
  </si>
  <si>
    <t>Wildman, Bart</t>
  </si>
  <si>
    <t>Alber, Larry</t>
  </si>
  <si>
    <t>Corica, Carmen</t>
  </si>
  <si>
    <t>Giordano, Felix</t>
  </si>
  <si>
    <t>Leeson, Chris</t>
  </si>
  <si>
    <t>Peterson, Gary</t>
  </si>
  <si>
    <t>Koens, Bill</t>
  </si>
  <si>
    <t>Sakolsky, Brian</t>
  </si>
  <si>
    <t>Masceri, Greg</t>
  </si>
  <si>
    <t>Nascene, Kyle</t>
  </si>
  <si>
    <t>Bailey, Jack A.</t>
  </si>
  <si>
    <t>Cardonick, Drew</t>
  </si>
  <si>
    <t>Custer, Robert</t>
  </si>
  <si>
    <t>Taylor, Chuck</t>
  </si>
  <si>
    <t>Tarantino, Peter</t>
  </si>
  <si>
    <t>Dean, Rick</t>
  </si>
  <si>
    <t>Cupp, Larry</t>
  </si>
  <si>
    <t>Burnside, Paul</t>
  </si>
  <si>
    <t>Wilding, Mitch</t>
  </si>
  <si>
    <t>Wright, Bill</t>
  </si>
  <si>
    <t>Perkins, Mark</t>
  </si>
  <si>
    <t>Skellie, Scott</t>
  </si>
  <si>
    <t>Kilmarx, Pete</t>
  </si>
  <si>
    <t>Sedivy, Peter</t>
  </si>
  <si>
    <t>Lacher, Tom</t>
  </si>
  <si>
    <t>Gallamore, Rob</t>
  </si>
  <si>
    <t>Callahan, Ben</t>
  </si>
  <si>
    <t>Riegel, Paul</t>
  </si>
  <si>
    <t>Berg, Richard</t>
  </si>
  <si>
    <t>Nozaki, Kenji</t>
  </si>
  <si>
    <t>Menasian, Bob</t>
  </si>
  <si>
    <t>Jensen, Derrick</t>
  </si>
  <si>
    <t>Bombard, Steve</t>
  </si>
  <si>
    <t>Hanton, Matt</t>
  </si>
  <si>
    <t>Flowers, Randy</t>
  </si>
  <si>
    <t>Hixon, Chuck</t>
  </si>
  <si>
    <t>Bolduc, Pete</t>
  </si>
  <si>
    <t>Ciszak, Mark</t>
  </si>
  <si>
    <t>Gunter, Robert</t>
  </si>
  <si>
    <t>Spoulas, Steve</t>
  </si>
  <si>
    <t>Farris, Darren</t>
  </si>
  <si>
    <t>King, Michael</t>
  </si>
  <si>
    <t>Ryan, Rick</t>
  </si>
  <si>
    <t>Floyd, Clinton</t>
  </si>
  <si>
    <t>Sampson, Kevin</t>
  </si>
  <si>
    <t>Adams, Dave</t>
  </si>
  <si>
    <t>Walker, Bruce</t>
  </si>
  <si>
    <t>Kelley, Frank</t>
  </si>
  <si>
    <t>Kenney, Patrick</t>
  </si>
  <si>
    <t>Randolph, Zach</t>
  </si>
  <si>
    <t>Hornback, Joe</t>
  </si>
  <si>
    <t>Butzky, C.B.</t>
  </si>
  <si>
    <t>Jones, Bill</t>
  </si>
  <si>
    <t>Merchant, Red</t>
  </si>
  <si>
    <t>Tate, Don</t>
  </si>
  <si>
    <t>Meegan, Tom</t>
  </si>
  <si>
    <t>Smith, Jacky</t>
  </si>
  <si>
    <t>Mceever, Scott</t>
  </si>
  <si>
    <t>Sienzant, Walter</t>
  </si>
  <si>
    <t>Clark, Bruce</t>
  </si>
  <si>
    <t>Smiley, Mark</t>
  </si>
  <si>
    <t>Cooley, Steve</t>
  </si>
  <si>
    <t>Magnanti, Rich</t>
  </si>
  <si>
    <t>Beck, Allan</t>
  </si>
  <si>
    <t>Carruthers, Brian</t>
  </si>
  <si>
    <t>Daggett, Tom</t>
  </si>
  <si>
    <t>Moore, Bob</t>
  </si>
  <si>
    <t>Keith, Ray</t>
  </si>
  <si>
    <t>Shugars, Fred</t>
  </si>
  <si>
    <t>Harris, Brad</t>
  </si>
  <si>
    <t>Eid, Mike</t>
  </si>
  <si>
    <t>Comley, Clem</t>
  </si>
  <si>
    <t>Hitt, Don</t>
  </si>
  <si>
    <t>Masner, Jason</t>
  </si>
  <si>
    <t>Wellman, Rob</t>
  </si>
  <si>
    <t>Lundy, Bill</t>
  </si>
  <si>
    <t>Ballinger, Bruce</t>
  </si>
  <si>
    <t>Fleming, James</t>
  </si>
  <si>
    <t>Farris, Bryan</t>
  </si>
  <si>
    <t>Keane, Pat</t>
  </si>
  <si>
    <t>Browning, Don</t>
  </si>
  <si>
    <t>Bronson, David</t>
  </si>
  <si>
    <t>Smith, Jim</t>
  </si>
  <si>
    <t>Corsi, Tom</t>
  </si>
  <si>
    <t>Howell, Richard</t>
  </si>
  <si>
    <t>Pittner, Dave</t>
  </si>
  <si>
    <t>Smith, Greg</t>
  </si>
  <si>
    <t>Golden, Lorne</t>
  </si>
  <si>
    <t>Dougherty, John</t>
  </si>
  <si>
    <t>Dixon, Sr., Tom</t>
  </si>
  <si>
    <t>Parsons, Dave</t>
  </si>
  <si>
    <t>Squires, David</t>
  </si>
  <si>
    <t>Yanega, Tom</t>
  </si>
  <si>
    <t>Pagnotti, Tom</t>
  </si>
  <si>
    <t>Bryant, Mike</t>
  </si>
  <si>
    <t>Doyle, Jim</t>
  </si>
  <si>
    <t>Culleton, Jim</t>
  </si>
  <si>
    <t>Wingo, Michael</t>
  </si>
  <si>
    <t>Mason, Dick</t>
  </si>
  <si>
    <t>Kelly, John</t>
  </si>
  <si>
    <t>Jordan, Bob</t>
  </si>
  <si>
    <t>Kessler, Mike</t>
  </si>
  <si>
    <t>Lawrence, Jerry</t>
  </si>
  <si>
    <t>Davis, Mark</t>
  </si>
  <si>
    <t>Young, David</t>
  </si>
  <si>
    <t>Slaughter, Dave</t>
  </si>
  <si>
    <t>Fabrizio, Al</t>
  </si>
  <si>
    <t>McConnell, Jesse</t>
  </si>
  <si>
    <t>Manager</t>
  </si>
  <si>
    <t>Seasons</t>
  </si>
  <si>
    <t>Win Pct.</t>
  </si>
  <si>
    <t>Total Wins</t>
  </si>
  <si>
    <t>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</si>
</sst>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omic Sans MS"/>
      <family val="2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sz val="11"/>
      <color rgb="FFFF0000"/>
      <name val="Comic Sans MS"/>
      <family val="4"/>
    </font>
    <font>
      <sz val="11"/>
      <color rgb="FF0070C0"/>
      <name val="Comic Sans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9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8" x14ac:dyDescent="0.35"/>
  <cols>
    <col min="1" max="1" width="13.88671875" style="2" bestFit="1" customWidth="1"/>
    <col min="2" max="2" width="9.77734375" style="1" bestFit="1" customWidth="1"/>
    <col min="3" max="42" width="5" style="1" bestFit="1" customWidth="1"/>
  </cols>
  <sheetData>
    <row r="1" spans="1:42" s="2" customFormat="1" x14ac:dyDescent="0.35">
      <c r="A1" s="2" t="s">
        <v>232</v>
      </c>
      <c r="B1" s="3" t="s">
        <v>231</v>
      </c>
      <c r="C1" s="3">
        <v>1974</v>
      </c>
      <c r="D1" s="3">
        <v>1975</v>
      </c>
      <c r="E1" s="3">
        <v>1976</v>
      </c>
      <c r="F1" s="3">
        <v>1977</v>
      </c>
      <c r="G1" s="3">
        <v>1978</v>
      </c>
      <c r="H1" s="3">
        <v>1979</v>
      </c>
      <c r="I1" s="3">
        <v>1980</v>
      </c>
      <c r="J1" s="3">
        <v>1981</v>
      </c>
      <c r="K1" s="3">
        <v>1982</v>
      </c>
      <c r="L1" s="3">
        <v>1983</v>
      </c>
      <c r="M1" s="3">
        <v>1984</v>
      </c>
      <c r="N1" s="3">
        <v>1985</v>
      </c>
      <c r="O1" s="3">
        <f>N1+1</f>
        <v>1986</v>
      </c>
      <c r="P1" s="3">
        <f t="shared" ref="P1:AN1" si="0">O1+1</f>
        <v>1987</v>
      </c>
      <c r="Q1" s="3">
        <f t="shared" si="0"/>
        <v>1988</v>
      </c>
      <c r="R1" s="3">
        <f t="shared" si="0"/>
        <v>1989</v>
      </c>
      <c r="S1" s="3">
        <f t="shared" si="0"/>
        <v>1990</v>
      </c>
      <c r="T1" s="3">
        <f t="shared" si="0"/>
        <v>1991</v>
      </c>
      <c r="U1" s="3">
        <f t="shared" si="0"/>
        <v>1992</v>
      </c>
      <c r="V1" s="3">
        <f t="shared" si="0"/>
        <v>1993</v>
      </c>
      <c r="W1" s="3">
        <f t="shared" si="0"/>
        <v>1994</v>
      </c>
      <c r="X1" s="3">
        <f t="shared" si="0"/>
        <v>1995</v>
      </c>
      <c r="Y1" s="3">
        <f t="shared" si="0"/>
        <v>1996</v>
      </c>
      <c r="Z1" s="3">
        <f t="shared" si="0"/>
        <v>1997</v>
      </c>
      <c r="AA1" s="3">
        <f t="shared" si="0"/>
        <v>1998</v>
      </c>
      <c r="AB1" s="3">
        <f t="shared" si="0"/>
        <v>1999</v>
      </c>
      <c r="AC1" s="3">
        <f t="shared" si="0"/>
        <v>2000</v>
      </c>
      <c r="AD1" s="3">
        <f t="shared" si="0"/>
        <v>2001</v>
      </c>
      <c r="AE1" s="3">
        <f t="shared" si="0"/>
        <v>2002</v>
      </c>
      <c r="AF1" s="3">
        <f t="shared" si="0"/>
        <v>2003</v>
      </c>
      <c r="AG1" s="3">
        <f t="shared" si="0"/>
        <v>2004</v>
      </c>
      <c r="AH1" s="3">
        <f t="shared" si="0"/>
        <v>2005</v>
      </c>
      <c r="AI1" s="3">
        <f t="shared" si="0"/>
        <v>2006</v>
      </c>
      <c r="AJ1" s="3">
        <f t="shared" si="0"/>
        <v>2007</v>
      </c>
      <c r="AK1" s="3">
        <f t="shared" si="0"/>
        <v>2008</v>
      </c>
      <c r="AL1" s="3">
        <f t="shared" si="0"/>
        <v>2009</v>
      </c>
      <c r="AM1" s="3">
        <f t="shared" si="0"/>
        <v>2010</v>
      </c>
      <c r="AN1" s="3">
        <f t="shared" si="0"/>
        <v>2011</v>
      </c>
      <c r="AO1" s="3">
        <f>AN1+1</f>
        <v>2012</v>
      </c>
      <c r="AP1" s="3">
        <f>AO1+1</f>
        <v>2013</v>
      </c>
    </row>
    <row r="2" spans="1:42" x14ac:dyDescent="0.35">
      <c r="A2" s="2" t="s">
        <v>10</v>
      </c>
      <c r="B2" s="1">
        <f t="shared" ref="B2:B29" si="1">SUM(C2:AP2)</f>
        <v>3466</v>
      </c>
      <c r="C2" s="1">
        <v>78</v>
      </c>
      <c r="D2" s="1">
        <v>99</v>
      </c>
      <c r="E2" s="1">
        <v>71</v>
      </c>
      <c r="F2" s="1">
        <v>102</v>
      </c>
      <c r="G2" s="1">
        <v>111</v>
      </c>
      <c r="H2" s="1">
        <v>74</v>
      </c>
      <c r="I2" s="1">
        <v>57</v>
      </c>
      <c r="J2" s="1">
        <v>90</v>
      </c>
      <c r="K2" s="1">
        <v>94</v>
      </c>
      <c r="L2" s="1">
        <v>81</v>
      </c>
      <c r="M2" s="1">
        <v>86</v>
      </c>
      <c r="N2" s="1">
        <v>74</v>
      </c>
      <c r="O2" s="1">
        <v>52</v>
      </c>
      <c r="P2" s="1">
        <v>61</v>
      </c>
      <c r="Q2" s="1">
        <v>88</v>
      </c>
      <c r="R2" s="1">
        <v>73</v>
      </c>
      <c r="S2" s="1">
        <v>95</v>
      </c>
      <c r="T2" s="1">
        <v>75</v>
      </c>
      <c r="U2" s="1">
        <v>94</v>
      </c>
      <c r="V2" s="5">
        <v>111</v>
      </c>
      <c r="W2" s="1">
        <v>118</v>
      </c>
      <c r="X2" s="1">
        <v>108</v>
      </c>
      <c r="Y2" s="1">
        <v>125</v>
      </c>
      <c r="Z2" s="1">
        <v>118</v>
      </c>
      <c r="AA2" s="1">
        <v>100</v>
      </c>
      <c r="AB2" s="1">
        <v>119</v>
      </c>
      <c r="AC2" s="5">
        <v>106</v>
      </c>
      <c r="AD2" s="1">
        <v>103</v>
      </c>
      <c r="AE2" s="1">
        <v>101</v>
      </c>
      <c r="AF2" s="1">
        <v>56</v>
      </c>
      <c r="AG2" s="1">
        <v>58</v>
      </c>
      <c r="AH2" s="1">
        <v>39</v>
      </c>
      <c r="AI2" s="1">
        <v>38</v>
      </c>
      <c r="AJ2" s="1">
        <v>53</v>
      </c>
      <c r="AK2" s="1">
        <v>77</v>
      </c>
      <c r="AL2" s="1">
        <v>104</v>
      </c>
      <c r="AM2" s="1">
        <v>111</v>
      </c>
      <c r="AN2" s="1">
        <v>102</v>
      </c>
      <c r="AO2" s="1">
        <v>94</v>
      </c>
      <c r="AP2" s="1">
        <v>70</v>
      </c>
    </row>
    <row r="3" spans="1:42" x14ac:dyDescent="0.35">
      <c r="A3" s="2" t="s">
        <v>11</v>
      </c>
      <c r="B3" s="1">
        <f t="shared" si="1"/>
        <v>3445</v>
      </c>
      <c r="C3" s="1">
        <v>101</v>
      </c>
      <c r="D3" s="1">
        <v>85</v>
      </c>
      <c r="E3" s="1">
        <v>109</v>
      </c>
      <c r="F3" s="1">
        <v>90</v>
      </c>
      <c r="G3" s="1">
        <v>90</v>
      </c>
      <c r="H3" s="1">
        <v>68</v>
      </c>
      <c r="I3" s="1">
        <v>81</v>
      </c>
      <c r="J3" s="1">
        <v>54</v>
      </c>
      <c r="K3" s="1">
        <v>86</v>
      </c>
      <c r="L3" s="1">
        <v>62</v>
      </c>
      <c r="M3" s="1">
        <v>111</v>
      </c>
      <c r="N3" s="1">
        <v>57</v>
      </c>
      <c r="O3" s="1">
        <v>99</v>
      </c>
      <c r="P3" s="1">
        <v>78</v>
      </c>
      <c r="Q3" s="1">
        <v>72</v>
      </c>
      <c r="R3" s="1">
        <v>93</v>
      </c>
      <c r="S3" s="1">
        <v>115</v>
      </c>
      <c r="T3" s="1">
        <v>87</v>
      </c>
      <c r="U3" s="1">
        <v>90</v>
      </c>
      <c r="V3" s="1">
        <v>111</v>
      </c>
      <c r="W3" s="5">
        <v>114</v>
      </c>
      <c r="X3" s="1">
        <v>100</v>
      </c>
      <c r="Y3" s="5">
        <v>107</v>
      </c>
      <c r="Z3" s="5">
        <v>121</v>
      </c>
      <c r="AA3" s="1">
        <v>95</v>
      </c>
      <c r="AB3" s="1">
        <v>76</v>
      </c>
      <c r="AC3" s="1">
        <v>81</v>
      </c>
      <c r="AD3" s="1">
        <v>116</v>
      </c>
      <c r="AE3" s="1">
        <v>113</v>
      </c>
      <c r="AF3" s="1">
        <v>84</v>
      </c>
      <c r="AG3" s="1">
        <v>79</v>
      </c>
      <c r="AH3" s="1">
        <v>69</v>
      </c>
      <c r="AI3" s="1">
        <v>68</v>
      </c>
      <c r="AJ3" s="1">
        <v>76</v>
      </c>
      <c r="AK3" s="1">
        <v>61</v>
      </c>
      <c r="AL3" s="1">
        <v>89</v>
      </c>
      <c r="AM3" s="1">
        <v>53</v>
      </c>
      <c r="AN3" s="1">
        <v>61</v>
      </c>
      <c r="AO3" s="1">
        <v>72</v>
      </c>
      <c r="AP3" s="1">
        <v>71</v>
      </c>
    </row>
    <row r="4" spans="1:42" x14ac:dyDescent="0.35">
      <c r="A4" s="2" t="s">
        <v>17</v>
      </c>
      <c r="B4" s="1">
        <f t="shared" si="1"/>
        <v>3423</v>
      </c>
      <c r="C4" s="1">
        <v>100</v>
      </c>
      <c r="D4" s="1">
        <v>89</v>
      </c>
      <c r="E4" s="1">
        <v>93</v>
      </c>
      <c r="F4" s="1">
        <v>97</v>
      </c>
      <c r="G4" s="1">
        <v>84</v>
      </c>
      <c r="H4" s="1">
        <v>70</v>
      </c>
      <c r="I4" s="1">
        <v>70</v>
      </c>
      <c r="J4" s="1">
        <v>91</v>
      </c>
      <c r="K4" s="1">
        <v>83</v>
      </c>
      <c r="L4" s="1">
        <v>56</v>
      </c>
      <c r="M4" s="1">
        <v>96</v>
      </c>
      <c r="N4" s="1">
        <v>114</v>
      </c>
      <c r="O4" s="1">
        <v>89</v>
      </c>
      <c r="P4" s="1">
        <v>109</v>
      </c>
      <c r="Q4" s="1">
        <v>83</v>
      </c>
      <c r="R4" s="1">
        <v>93</v>
      </c>
      <c r="S4" s="1">
        <v>66</v>
      </c>
      <c r="T4" s="1">
        <v>60</v>
      </c>
      <c r="U4" s="1">
        <v>79</v>
      </c>
      <c r="V4" s="1">
        <v>106</v>
      </c>
      <c r="W4" s="1">
        <v>89</v>
      </c>
      <c r="X4" s="1">
        <v>103</v>
      </c>
      <c r="Y4" s="1">
        <v>92</v>
      </c>
      <c r="Z4" s="1">
        <v>70</v>
      </c>
      <c r="AA4" s="1">
        <v>67</v>
      </c>
      <c r="AB4" s="1">
        <v>80</v>
      </c>
      <c r="AC4" s="1">
        <v>88</v>
      </c>
      <c r="AD4" s="1">
        <v>88</v>
      </c>
      <c r="AE4" s="1">
        <v>84</v>
      </c>
      <c r="AF4" s="1">
        <v>86</v>
      </c>
      <c r="AG4" s="1">
        <v>81</v>
      </c>
      <c r="AH4" s="1">
        <v>107</v>
      </c>
      <c r="AI4" s="1">
        <v>92</v>
      </c>
      <c r="AJ4" s="1">
        <v>76</v>
      </c>
      <c r="AK4" s="1">
        <v>88</v>
      </c>
      <c r="AL4" s="1">
        <v>93</v>
      </c>
      <c r="AM4" s="1">
        <v>79</v>
      </c>
      <c r="AN4" s="1">
        <v>80</v>
      </c>
      <c r="AO4" s="1">
        <v>77</v>
      </c>
      <c r="AP4" s="1">
        <v>75</v>
      </c>
    </row>
    <row r="5" spans="1:42" x14ac:dyDescent="0.35">
      <c r="A5" s="2" t="s">
        <v>5</v>
      </c>
      <c r="B5" s="1">
        <f t="shared" si="1"/>
        <v>3410</v>
      </c>
      <c r="C5" s="1">
        <v>52</v>
      </c>
      <c r="D5" s="1">
        <v>59</v>
      </c>
      <c r="E5" s="1">
        <v>53</v>
      </c>
      <c r="F5" s="5">
        <v>109</v>
      </c>
      <c r="G5" s="1">
        <v>103</v>
      </c>
      <c r="H5" s="1">
        <v>99</v>
      </c>
      <c r="I5" s="1">
        <v>99</v>
      </c>
      <c r="J5" s="1">
        <v>113</v>
      </c>
      <c r="K5" s="5">
        <v>122</v>
      </c>
      <c r="L5" s="1">
        <v>89</v>
      </c>
      <c r="M5" s="1">
        <v>84</v>
      </c>
      <c r="N5" s="5">
        <v>96</v>
      </c>
      <c r="O5" s="1">
        <v>87</v>
      </c>
      <c r="P5" s="1">
        <v>61</v>
      </c>
      <c r="Q5" s="1">
        <v>59</v>
      </c>
      <c r="R5" s="1">
        <v>83</v>
      </c>
      <c r="S5" s="1">
        <v>65</v>
      </c>
      <c r="T5" s="1">
        <v>81</v>
      </c>
      <c r="U5" s="1">
        <v>104</v>
      </c>
      <c r="V5" s="1">
        <v>71</v>
      </c>
      <c r="W5" s="1">
        <v>95</v>
      </c>
      <c r="X5" s="1">
        <v>89</v>
      </c>
      <c r="Y5" s="1">
        <v>102</v>
      </c>
      <c r="Z5" s="1">
        <v>65</v>
      </c>
      <c r="AA5" s="1">
        <v>78</v>
      </c>
      <c r="AB5" s="1">
        <v>83</v>
      </c>
      <c r="AC5" s="1">
        <v>87</v>
      </c>
      <c r="AD5" s="1">
        <v>97</v>
      </c>
      <c r="AE5" s="1">
        <v>109</v>
      </c>
      <c r="AF5" s="1">
        <v>81</v>
      </c>
      <c r="AG5" s="1">
        <v>72</v>
      </c>
      <c r="AH5" s="1">
        <v>58</v>
      </c>
      <c r="AI5" s="1">
        <v>69</v>
      </c>
      <c r="AJ5" s="1">
        <v>80</v>
      </c>
      <c r="AK5" s="1">
        <v>70</v>
      </c>
      <c r="AL5" s="1">
        <v>112</v>
      </c>
      <c r="AM5" s="1">
        <v>105</v>
      </c>
      <c r="AN5" s="1">
        <v>82</v>
      </c>
      <c r="AO5" s="1">
        <v>90</v>
      </c>
      <c r="AP5" s="1">
        <v>97</v>
      </c>
    </row>
    <row r="6" spans="1:42" x14ac:dyDescent="0.35">
      <c r="A6" s="2" t="s">
        <v>8</v>
      </c>
      <c r="B6" s="1">
        <f t="shared" si="1"/>
        <v>3396</v>
      </c>
      <c r="C6" s="1">
        <v>88</v>
      </c>
      <c r="D6" s="1">
        <v>54</v>
      </c>
      <c r="E6" s="1">
        <v>59</v>
      </c>
      <c r="F6" s="1">
        <v>79</v>
      </c>
      <c r="G6" s="1">
        <v>119</v>
      </c>
      <c r="H6" s="1">
        <v>118</v>
      </c>
      <c r="I6" s="1">
        <v>83</v>
      </c>
      <c r="J6" s="1">
        <v>81</v>
      </c>
      <c r="K6" s="1">
        <v>73</v>
      </c>
      <c r="L6" s="1">
        <v>89</v>
      </c>
      <c r="M6" s="1">
        <v>81</v>
      </c>
      <c r="N6" s="1">
        <v>102</v>
      </c>
      <c r="O6" s="1">
        <v>110</v>
      </c>
      <c r="P6" s="1">
        <v>100</v>
      </c>
      <c r="Q6" s="1">
        <v>95</v>
      </c>
      <c r="R6" s="1">
        <v>83</v>
      </c>
      <c r="S6" s="1">
        <v>97</v>
      </c>
      <c r="T6" s="1">
        <v>97</v>
      </c>
      <c r="U6" s="1">
        <v>92</v>
      </c>
      <c r="V6" s="1">
        <v>80</v>
      </c>
      <c r="W6" s="1">
        <v>81</v>
      </c>
      <c r="X6" s="1">
        <v>98</v>
      </c>
      <c r="Y6" s="1">
        <v>80</v>
      </c>
      <c r="Z6" s="1">
        <v>93</v>
      </c>
      <c r="AA6" s="1">
        <v>75</v>
      </c>
      <c r="AB6" s="1">
        <v>79</v>
      </c>
      <c r="AC6" s="1">
        <v>79</v>
      </c>
      <c r="AD6" s="1">
        <v>88</v>
      </c>
      <c r="AE6" s="1">
        <v>68</v>
      </c>
      <c r="AF6" s="1">
        <v>58</v>
      </c>
      <c r="AG6" s="1">
        <v>64</v>
      </c>
      <c r="AH6" s="1">
        <v>72</v>
      </c>
      <c r="AI6" s="1">
        <v>74</v>
      </c>
      <c r="AJ6" s="1">
        <v>96</v>
      </c>
      <c r="AK6" s="1">
        <v>90</v>
      </c>
      <c r="AL6" s="1">
        <v>81</v>
      </c>
      <c r="AM6" s="1">
        <v>68</v>
      </c>
      <c r="AN6" s="1">
        <v>102</v>
      </c>
      <c r="AO6" s="1">
        <v>81</v>
      </c>
      <c r="AP6" s="1">
        <v>89</v>
      </c>
    </row>
    <row r="7" spans="1:42" x14ac:dyDescent="0.35">
      <c r="A7" s="2" t="s">
        <v>7</v>
      </c>
      <c r="B7" s="1">
        <f t="shared" si="1"/>
        <v>3384</v>
      </c>
      <c r="C7" s="1">
        <v>89</v>
      </c>
      <c r="D7" s="1">
        <v>100</v>
      </c>
      <c r="E7" s="1">
        <v>107</v>
      </c>
      <c r="F7" s="1">
        <v>59</v>
      </c>
      <c r="G7" s="1">
        <v>85</v>
      </c>
      <c r="H7" s="1">
        <v>77</v>
      </c>
      <c r="I7" s="1">
        <v>96</v>
      </c>
      <c r="J7" s="1">
        <v>76</v>
      </c>
      <c r="K7" s="1">
        <v>63</v>
      </c>
      <c r="L7" s="1">
        <v>67</v>
      </c>
      <c r="M7" s="1">
        <v>62</v>
      </c>
      <c r="N7" s="1">
        <v>47</v>
      </c>
      <c r="O7" s="1">
        <v>69</v>
      </c>
      <c r="P7" s="1">
        <v>104</v>
      </c>
      <c r="Q7" s="1">
        <v>48</v>
      </c>
      <c r="R7" s="1">
        <v>69</v>
      </c>
      <c r="S7" s="1">
        <v>88</v>
      </c>
      <c r="T7" s="1">
        <v>75</v>
      </c>
      <c r="U7" s="1">
        <v>58</v>
      </c>
      <c r="V7" s="1">
        <v>91</v>
      </c>
      <c r="W7" s="1">
        <v>79</v>
      </c>
      <c r="X7" s="1">
        <v>99</v>
      </c>
      <c r="Y7" s="1">
        <v>120</v>
      </c>
      <c r="Z7" s="1">
        <v>118</v>
      </c>
      <c r="AA7" s="5">
        <v>117</v>
      </c>
      <c r="AB7" s="1">
        <v>92</v>
      </c>
      <c r="AC7" s="1">
        <v>102</v>
      </c>
      <c r="AD7" s="1">
        <v>98</v>
      </c>
      <c r="AE7" s="1">
        <v>51</v>
      </c>
      <c r="AF7" s="1">
        <v>47</v>
      </c>
      <c r="AG7" s="1">
        <v>44</v>
      </c>
      <c r="AH7" s="5">
        <v>104</v>
      </c>
      <c r="AI7" s="1">
        <v>73</v>
      </c>
      <c r="AJ7" s="1">
        <v>90</v>
      </c>
      <c r="AK7" s="1">
        <v>117</v>
      </c>
      <c r="AL7" s="1">
        <v>100</v>
      </c>
      <c r="AM7" s="1">
        <v>76</v>
      </c>
      <c r="AN7" s="1">
        <v>107</v>
      </c>
      <c r="AO7" s="5">
        <v>107</v>
      </c>
      <c r="AP7" s="1">
        <v>113</v>
      </c>
    </row>
    <row r="8" spans="1:42" x14ac:dyDescent="0.35">
      <c r="A8" s="2" t="s">
        <v>12</v>
      </c>
      <c r="B8" s="1">
        <f t="shared" si="1"/>
        <v>3338</v>
      </c>
      <c r="C8" s="1">
        <v>99</v>
      </c>
      <c r="D8" s="1">
        <v>94</v>
      </c>
      <c r="E8" s="1">
        <v>79</v>
      </c>
      <c r="F8" s="1">
        <v>91</v>
      </c>
      <c r="G8" s="1">
        <v>83</v>
      </c>
      <c r="H8" s="1">
        <v>78</v>
      </c>
      <c r="I8" s="1">
        <v>97</v>
      </c>
      <c r="J8" s="1">
        <v>96</v>
      </c>
      <c r="K8" s="1">
        <v>88</v>
      </c>
      <c r="L8" s="1">
        <v>90</v>
      </c>
      <c r="M8" s="1">
        <v>77</v>
      </c>
      <c r="N8" s="1">
        <v>90</v>
      </c>
      <c r="O8" s="1">
        <v>83</v>
      </c>
      <c r="P8" s="1">
        <v>80</v>
      </c>
      <c r="Q8" s="1">
        <v>85</v>
      </c>
      <c r="R8" s="1">
        <v>78</v>
      </c>
      <c r="S8" s="1">
        <v>101</v>
      </c>
      <c r="T8" s="1">
        <v>72</v>
      </c>
      <c r="U8" s="1">
        <v>49</v>
      </c>
      <c r="V8" s="1">
        <v>49</v>
      </c>
      <c r="W8" s="1">
        <v>70</v>
      </c>
      <c r="X8" s="1">
        <v>103</v>
      </c>
      <c r="Y8" s="1">
        <v>60</v>
      </c>
      <c r="Z8" s="1">
        <v>73</v>
      </c>
      <c r="AA8" s="1">
        <v>103</v>
      </c>
      <c r="AB8" s="1">
        <v>108</v>
      </c>
      <c r="AC8" s="1">
        <v>104</v>
      </c>
      <c r="AD8" s="1">
        <v>59</v>
      </c>
      <c r="AE8" s="1">
        <v>82</v>
      </c>
      <c r="AF8" s="1">
        <v>89</v>
      </c>
      <c r="AG8" s="1">
        <v>96</v>
      </c>
      <c r="AH8" s="1">
        <v>96</v>
      </c>
      <c r="AI8" s="1">
        <v>94</v>
      </c>
      <c r="AJ8" s="1">
        <v>97</v>
      </c>
      <c r="AK8" s="1">
        <v>45</v>
      </c>
      <c r="AL8" s="1">
        <v>51</v>
      </c>
      <c r="AM8" s="1">
        <v>75</v>
      </c>
      <c r="AN8" s="1">
        <v>98</v>
      </c>
      <c r="AO8" s="1">
        <v>88</v>
      </c>
      <c r="AP8" s="1">
        <v>88</v>
      </c>
    </row>
    <row r="9" spans="1:42" x14ac:dyDescent="0.35">
      <c r="A9" s="2" t="s">
        <v>15</v>
      </c>
      <c r="B9" s="1">
        <f t="shared" si="1"/>
        <v>3335</v>
      </c>
      <c r="C9" s="1">
        <v>60</v>
      </c>
      <c r="D9" s="1">
        <v>85</v>
      </c>
      <c r="E9" s="1">
        <v>73</v>
      </c>
      <c r="F9" s="1">
        <v>70</v>
      </c>
      <c r="G9" s="1">
        <v>75</v>
      </c>
      <c r="H9" s="5">
        <v>125</v>
      </c>
      <c r="I9" s="5">
        <v>105</v>
      </c>
      <c r="J9" s="5">
        <v>120</v>
      </c>
      <c r="K9" s="1">
        <v>108</v>
      </c>
      <c r="L9" s="5">
        <v>124</v>
      </c>
      <c r="M9" s="1">
        <v>112</v>
      </c>
      <c r="N9" s="1">
        <v>99</v>
      </c>
      <c r="O9" s="1">
        <v>108</v>
      </c>
      <c r="P9" s="1">
        <v>74</v>
      </c>
      <c r="Q9" s="1">
        <v>50</v>
      </c>
      <c r="R9" s="1">
        <v>50</v>
      </c>
      <c r="S9" s="1">
        <v>59</v>
      </c>
      <c r="T9" s="1">
        <v>67</v>
      </c>
      <c r="U9" s="1">
        <v>68</v>
      </c>
      <c r="V9" s="1">
        <v>66</v>
      </c>
      <c r="W9" s="1">
        <v>100</v>
      </c>
      <c r="X9" s="1">
        <v>89</v>
      </c>
      <c r="Y9" s="1">
        <v>67</v>
      </c>
      <c r="Z9" s="1">
        <v>68</v>
      </c>
      <c r="AA9" s="1">
        <v>91</v>
      </c>
      <c r="AB9" s="1">
        <v>86</v>
      </c>
      <c r="AC9" s="1">
        <v>93</v>
      </c>
      <c r="AD9" s="1">
        <v>55</v>
      </c>
      <c r="AE9" s="1">
        <v>64</v>
      </c>
      <c r="AF9" s="1">
        <v>80</v>
      </c>
      <c r="AG9" s="5">
        <v>98</v>
      </c>
      <c r="AH9" s="1">
        <v>59</v>
      </c>
      <c r="AI9" s="1">
        <v>83</v>
      </c>
      <c r="AJ9" s="1">
        <v>68</v>
      </c>
      <c r="AK9" s="1">
        <v>78</v>
      </c>
      <c r="AL9" s="1">
        <v>85</v>
      </c>
      <c r="AM9" s="1">
        <v>104</v>
      </c>
      <c r="AN9" s="1">
        <v>77</v>
      </c>
      <c r="AO9" s="1">
        <v>89</v>
      </c>
      <c r="AP9" s="1">
        <v>103</v>
      </c>
    </row>
    <row r="10" spans="1:42" x14ac:dyDescent="0.35">
      <c r="A10" s="2" t="s">
        <v>21</v>
      </c>
      <c r="B10" s="1">
        <f t="shared" si="1"/>
        <v>3316</v>
      </c>
      <c r="C10" s="1">
        <v>76</v>
      </c>
      <c r="D10" s="1">
        <v>58</v>
      </c>
      <c r="E10" s="1">
        <v>57</v>
      </c>
      <c r="F10" s="1">
        <v>53</v>
      </c>
      <c r="G10" s="1">
        <v>57</v>
      </c>
      <c r="H10" s="1">
        <v>112</v>
      </c>
      <c r="I10" s="1">
        <v>91</v>
      </c>
      <c r="J10" s="1">
        <v>104</v>
      </c>
      <c r="K10" s="1">
        <v>95</v>
      </c>
      <c r="L10" s="1">
        <v>99</v>
      </c>
      <c r="M10" s="1">
        <v>98</v>
      </c>
      <c r="N10" s="1">
        <v>96</v>
      </c>
      <c r="O10" s="1">
        <v>100</v>
      </c>
      <c r="P10" s="1">
        <v>87</v>
      </c>
      <c r="Q10" s="1">
        <v>66</v>
      </c>
      <c r="R10" s="1">
        <v>77</v>
      </c>
      <c r="S10" s="1">
        <v>65</v>
      </c>
      <c r="T10" s="1">
        <v>83</v>
      </c>
      <c r="U10" s="1">
        <v>72</v>
      </c>
      <c r="V10" s="1">
        <v>82</v>
      </c>
      <c r="W10" s="1">
        <v>92</v>
      </c>
      <c r="X10" s="1">
        <v>90</v>
      </c>
      <c r="Y10" s="1">
        <v>96</v>
      </c>
      <c r="Z10" s="1">
        <v>107</v>
      </c>
      <c r="AA10" s="1">
        <v>79</v>
      </c>
      <c r="AB10" s="1">
        <v>80</v>
      </c>
      <c r="AC10" s="1">
        <v>51</v>
      </c>
      <c r="AD10" s="1">
        <v>82</v>
      </c>
      <c r="AE10" s="1">
        <v>57</v>
      </c>
      <c r="AF10" s="1">
        <v>51</v>
      </c>
      <c r="AG10" s="1">
        <v>53</v>
      </c>
      <c r="AH10" s="1">
        <v>116</v>
      </c>
      <c r="AI10" s="1">
        <v>107</v>
      </c>
      <c r="AJ10" s="1">
        <v>102</v>
      </c>
      <c r="AK10" s="5">
        <v>127</v>
      </c>
      <c r="AL10" s="1">
        <v>73</v>
      </c>
      <c r="AM10" s="1">
        <v>79</v>
      </c>
      <c r="AN10" s="1">
        <v>75</v>
      </c>
      <c r="AO10" s="1">
        <v>88</v>
      </c>
      <c r="AP10" s="1">
        <v>83</v>
      </c>
    </row>
    <row r="11" spans="1:42" x14ac:dyDescent="0.35">
      <c r="A11" s="2" t="s">
        <v>9</v>
      </c>
      <c r="B11" s="1">
        <f t="shared" si="1"/>
        <v>3302</v>
      </c>
      <c r="C11" s="1">
        <v>84</v>
      </c>
      <c r="D11" s="1">
        <v>83</v>
      </c>
      <c r="E11" s="5">
        <v>117</v>
      </c>
      <c r="F11" s="1">
        <v>101</v>
      </c>
      <c r="G11" s="1">
        <v>74</v>
      </c>
      <c r="H11" s="1">
        <v>109</v>
      </c>
      <c r="I11" s="1">
        <v>100</v>
      </c>
      <c r="J11" s="1">
        <v>99</v>
      </c>
      <c r="K11" s="1">
        <v>96</v>
      </c>
      <c r="L11" s="1">
        <v>96</v>
      </c>
      <c r="M11" s="1">
        <v>100</v>
      </c>
      <c r="N11" s="1">
        <v>95</v>
      </c>
      <c r="O11" s="1">
        <v>93</v>
      </c>
      <c r="P11" s="1">
        <v>68</v>
      </c>
      <c r="Q11" s="1">
        <v>60</v>
      </c>
      <c r="R11" s="1">
        <v>60</v>
      </c>
      <c r="S11" s="1">
        <v>51</v>
      </c>
      <c r="T11" s="1">
        <v>59</v>
      </c>
      <c r="U11" s="1">
        <v>73</v>
      </c>
      <c r="V11" s="1">
        <v>74</v>
      </c>
      <c r="W11" s="1">
        <v>109</v>
      </c>
      <c r="X11" s="5">
        <v>118</v>
      </c>
      <c r="Y11" s="1">
        <v>72</v>
      </c>
      <c r="Z11" s="1">
        <v>67</v>
      </c>
      <c r="AA11" s="1">
        <v>78</v>
      </c>
      <c r="AB11" s="1">
        <v>93</v>
      </c>
      <c r="AC11" s="1">
        <v>68</v>
      </c>
      <c r="AD11" s="1">
        <v>51</v>
      </c>
      <c r="AE11" s="1">
        <v>80</v>
      </c>
      <c r="AF11" s="5">
        <v>103</v>
      </c>
      <c r="AG11" s="1">
        <v>99</v>
      </c>
      <c r="AH11" s="1">
        <v>81</v>
      </c>
      <c r="AI11" s="1">
        <v>56</v>
      </c>
      <c r="AJ11" s="1">
        <v>53</v>
      </c>
      <c r="AK11" s="1">
        <v>56</v>
      </c>
      <c r="AL11" s="1">
        <v>91</v>
      </c>
      <c r="AM11" s="1">
        <v>91</v>
      </c>
      <c r="AN11" s="1">
        <v>79</v>
      </c>
      <c r="AO11" s="1">
        <v>91</v>
      </c>
      <c r="AP11" s="1">
        <v>74</v>
      </c>
    </row>
    <row r="12" spans="1:42" x14ac:dyDescent="0.35">
      <c r="A12" s="2" t="s">
        <v>6</v>
      </c>
      <c r="B12" s="1">
        <f t="shared" si="1"/>
        <v>3281</v>
      </c>
      <c r="C12" s="5">
        <v>98</v>
      </c>
      <c r="D12" s="1">
        <v>94</v>
      </c>
      <c r="E12" s="1">
        <v>65</v>
      </c>
      <c r="F12" s="1">
        <v>76</v>
      </c>
      <c r="G12" s="1">
        <v>53</v>
      </c>
      <c r="H12" s="1">
        <v>81</v>
      </c>
      <c r="I12" s="1">
        <v>97</v>
      </c>
      <c r="J12" s="1">
        <v>74</v>
      </c>
      <c r="K12" s="1">
        <v>95</v>
      </c>
      <c r="L12" s="1">
        <v>99</v>
      </c>
      <c r="M12" s="1">
        <v>87</v>
      </c>
      <c r="N12" s="1">
        <v>101</v>
      </c>
      <c r="O12" s="1">
        <v>100</v>
      </c>
      <c r="P12" s="1">
        <v>86</v>
      </c>
      <c r="Q12" s="1">
        <v>81</v>
      </c>
      <c r="R12" s="1">
        <v>84</v>
      </c>
      <c r="S12" s="1">
        <v>102</v>
      </c>
      <c r="T12" s="1">
        <v>99</v>
      </c>
      <c r="U12" s="1">
        <v>76</v>
      </c>
      <c r="V12" s="1">
        <v>65</v>
      </c>
      <c r="W12" s="1">
        <v>86</v>
      </c>
      <c r="X12" s="1">
        <v>85</v>
      </c>
      <c r="Y12" s="1">
        <v>66</v>
      </c>
      <c r="Z12" s="1">
        <v>71</v>
      </c>
      <c r="AA12" s="1">
        <v>67</v>
      </c>
      <c r="AB12" s="1">
        <v>88</v>
      </c>
      <c r="AC12" s="1">
        <v>90</v>
      </c>
      <c r="AD12" s="1">
        <v>84</v>
      </c>
      <c r="AE12" s="1">
        <v>91</v>
      </c>
      <c r="AF12" s="1">
        <v>95</v>
      </c>
      <c r="AG12" s="1">
        <v>87</v>
      </c>
      <c r="AH12" s="1">
        <v>90</v>
      </c>
      <c r="AI12" s="1">
        <v>70</v>
      </c>
      <c r="AJ12" s="1">
        <v>77</v>
      </c>
      <c r="AK12" s="1">
        <v>66</v>
      </c>
      <c r="AL12" s="1">
        <v>71</v>
      </c>
      <c r="AM12" s="1">
        <v>73</v>
      </c>
      <c r="AN12" s="1">
        <v>73</v>
      </c>
      <c r="AO12" s="1">
        <v>77</v>
      </c>
      <c r="AP12" s="1">
        <v>61</v>
      </c>
    </row>
    <row r="13" spans="1:42" x14ac:dyDescent="0.35">
      <c r="A13" s="2" t="s">
        <v>0</v>
      </c>
      <c r="B13" s="1">
        <f t="shared" si="1"/>
        <v>3258</v>
      </c>
      <c r="C13" s="1">
        <v>97</v>
      </c>
      <c r="D13" s="1">
        <v>67</v>
      </c>
      <c r="E13" s="1">
        <v>87</v>
      </c>
      <c r="F13" s="1">
        <v>66</v>
      </c>
      <c r="G13" s="1">
        <v>65</v>
      </c>
      <c r="H13" s="1">
        <v>61</v>
      </c>
      <c r="I13" s="1">
        <v>55</v>
      </c>
      <c r="J13" s="1">
        <v>52</v>
      </c>
      <c r="K13" s="1">
        <v>49</v>
      </c>
      <c r="L13" s="1">
        <v>69</v>
      </c>
      <c r="M13" s="1">
        <v>80</v>
      </c>
      <c r="N13" s="1">
        <v>50</v>
      </c>
      <c r="O13" s="1">
        <v>69</v>
      </c>
      <c r="P13" s="1">
        <v>103</v>
      </c>
      <c r="Q13" s="1">
        <v>103</v>
      </c>
      <c r="R13" s="1">
        <v>111</v>
      </c>
      <c r="S13" s="1">
        <v>96</v>
      </c>
      <c r="T13" s="1">
        <v>79</v>
      </c>
      <c r="U13" s="1">
        <v>93</v>
      </c>
      <c r="V13" s="1">
        <v>98</v>
      </c>
      <c r="W13" s="1">
        <v>83</v>
      </c>
      <c r="X13" s="1">
        <v>90</v>
      </c>
      <c r="Y13" s="1">
        <v>72</v>
      </c>
      <c r="Z13" s="1">
        <v>86</v>
      </c>
      <c r="AA13" s="1">
        <v>91</v>
      </c>
      <c r="AB13" s="1">
        <v>68</v>
      </c>
      <c r="AC13" s="1">
        <v>66</v>
      </c>
      <c r="AD13" s="1">
        <v>63</v>
      </c>
      <c r="AE13" s="1">
        <v>75</v>
      </c>
      <c r="AF13" s="1">
        <v>78</v>
      </c>
      <c r="AG13" s="1">
        <v>83</v>
      </c>
      <c r="AH13" s="1">
        <v>87</v>
      </c>
      <c r="AI13" s="1">
        <v>92</v>
      </c>
      <c r="AJ13" s="1">
        <v>85</v>
      </c>
      <c r="AK13" s="1">
        <v>99</v>
      </c>
      <c r="AL13" s="5">
        <v>116</v>
      </c>
      <c r="AM13" s="5">
        <v>107</v>
      </c>
      <c r="AN13" s="5">
        <v>109</v>
      </c>
      <c r="AO13" s="1">
        <v>95</v>
      </c>
      <c r="AP13" s="1">
        <v>63</v>
      </c>
    </row>
    <row r="14" spans="1:42" x14ac:dyDescent="0.35">
      <c r="A14" s="2" t="s">
        <v>19</v>
      </c>
      <c r="B14" s="1">
        <f t="shared" si="1"/>
        <v>3245</v>
      </c>
      <c r="C14" s="1">
        <v>82</v>
      </c>
      <c r="D14" s="1">
        <v>91</v>
      </c>
      <c r="E14" s="1">
        <v>86</v>
      </c>
      <c r="F14" s="1">
        <v>85</v>
      </c>
      <c r="G14" s="1">
        <v>95</v>
      </c>
      <c r="H14" s="1">
        <v>82</v>
      </c>
      <c r="I14" s="1">
        <v>87</v>
      </c>
      <c r="J14" s="1">
        <v>78</v>
      </c>
      <c r="K14" s="1">
        <v>73</v>
      </c>
      <c r="L14" s="1">
        <v>83</v>
      </c>
      <c r="M14" s="1">
        <v>66</v>
      </c>
      <c r="N14" s="1">
        <v>43</v>
      </c>
      <c r="O14" s="1">
        <v>46</v>
      </c>
      <c r="P14" s="1">
        <v>59</v>
      </c>
      <c r="Q14" s="1">
        <v>97</v>
      </c>
      <c r="R14" s="1">
        <v>70</v>
      </c>
      <c r="S14" s="1">
        <v>78</v>
      </c>
      <c r="T14" s="1">
        <v>69</v>
      </c>
      <c r="U14" s="1">
        <v>84</v>
      </c>
      <c r="V14" s="1">
        <v>52</v>
      </c>
      <c r="W14" s="1">
        <v>55</v>
      </c>
      <c r="X14" s="1">
        <v>60</v>
      </c>
      <c r="Y14" s="1">
        <v>101</v>
      </c>
      <c r="Z14" s="1">
        <v>88</v>
      </c>
      <c r="AA14" s="1">
        <v>90</v>
      </c>
      <c r="AB14" s="1">
        <v>95</v>
      </c>
      <c r="AC14" s="1">
        <v>92</v>
      </c>
      <c r="AD14" s="1">
        <v>96</v>
      </c>
      <c r="AE14" s="1">
        <v>99</v>
      </c>
      <c r="AF14" s="1">
        <v>98</v>
      </c>
      <c r="AG14" s="1">
        <v>90</v>
      </c>
      <c r="AH14" s="1">
        <v>74</v>
      </c>
      <c r="AI14" s="1">
        <v>76</v>
      </c>
      <c r="AJ14" s="1">
        <v>62</v>
      </c>
      <c r="AK14" s="1">
        <v>90</v>
      </c>
      <c r="AL14" s="1">
        <v>86</v>
      </c>
      <c r="AM14" s="1">
        <v>101</v>
      </c>
      <c r="AN14" s="1">
        <v>107</v>
      </c>
      <c r="AO14" s="1">
        <v>98</v>
      </c>
      <c r="AP14" s="1">
        <v>81</v>
      </c>
    </row>
    <row r="15" spans="1:42" x14ac:dyDescent="0.35">
      <c r="A15" s="2" t="s">
        <v>2</v>
      </c>
      <c r="B15" s="1">
        <f t="shared" si="1"/>
        <v>3244</v>
      </c>
      <c r="C15" s="1">
        <v>87</v>
      </c>
      <c r="D15" s="1">
        <v>108</v>
      </c>
      <c r="E15" s="1">
        <v>95</v>
      </c>
      <c r="F15" s="1">
        <v>96</v>
      </c>
      <c r="G15" s="1">
        <v>93</v>
      </c>
      <c r="H15" s="1">
        <v>87</v>
      </c>
      <c r="I15" s="1">
        <v>84</v>
      </c>
      <c r="J15" s="1">
        <v>78</v>
      </c>
      <c r="K15" s="1">
        <v>78</v>
      </c>
      <c r="L15" s="1">
        <v>84</v>
      </c>
      <c r="M15" s="1">
        <v>64</v>
      </c>
      <c r="N15" s="1">
        <v>85</v>
      </c>
      <c r="O15" s="1">
        <v>79</v>
      </c>
      <c r="P15" s="1">
        <v>65</v>
      </c>
      <c r="Q15" s="1">
        <v>65</v>
      </c>
      <c r="R15" s="1">
        <v>78</v>
      </c>
      <c r="S15" s="1">
        <v>69</v>
      </c>
      <c r="T15" s="1">
        <v>65</v>
      </c>
      <c r="U15" s="1">
        <v>58</v>
      </c>
      <c r="V15" s="1">
        <v>61</v>
      </c>
      <c r="W15" s="1">
        <v>45</v>
      </c>
      <c r="X15" s="1">
        <v>67</v>
      </c>
      <c r="Y15" s="1">
        <v>69</v>
      </c>
      <c r="Z15" s="1">
        <v>55</v>
      </c>
      <c r="AA15" s="1">
        <v>60</v>
      </c>
      <c r="AB15" s="1">
        <v>75</v>
      </c>
      <c r="AC15" s="1">
        <v>95</v>
      </c>
      <c r="AD15" s="1">
        <v>117</v>
      </c>
      <c r="AE15" s="1">
        <v>106</v>
      </c>
      <c r="AF15" s="1">
        <v>108</v>
      </c>
      <c r="AG15" s="1">
        <v>92</v>
      </c>
      <c r="AH15" s="1">
        <v>89</v>
      </c>
      <c r="AI15" s="1">
        <v>108</v>
      </c>
      <c r="AJ15" s="5">
        <v>101</v>
      </c>
      <c r="AK15" s="1">
        <v>72</v>
      </c>
      <c r="AL15" s="1">
        <v>68</v>
      </c>
      <c r="AM15" s="1">
        <v>80</v>
      </c>
      <c r="AN15" s="1">
        <v>75</v>
      </c>
      <c r="AO15" s="1">
        <v>92</v>
      </c>
      <c r="AP15" s="1">
        <v>91</v>
      </c>
    </row>
    <row r="16" spans="1:42" x14ac:dyDescent="0.35">
      <c r="A16" s="2" t="s">
        <v>1</v>
      </c>
      <c r="B16" s="1">
        <f t="shared" si="1"/>
        <v>3215</v>
      </c>
      <c r="C16" s="1">
        <v>87</v>
      </c>
      <c r="D16" s="1">
        <v>75</v>
      </c>
      <c r="E16" s="1">
        <v>83</v>
      </c>
      <c r="F16" s="1">
        <v>93</v>
      </c>
      <c r="G16" s="1">
        <v>75</v>
      </c>
      <c r="H16" s="1">
        <v>85</v>
      </c>
      <c r="I16" s="1">
        <v>91</v>
      </c>
      <c r="J16" s="1">
        <v>85</v>
      </c>
      <c r="K16" s="1">
        <v>90</v>
      </c>
      <c r="L16" s="1">
        <v>74</v>
      </c>
      <c r="M16" s="1">
        <v>93</v>
      </c>
      <c r="N16" s="1">
        <v>68</v>
      </c>
      <c r="O16" s="1">
        <v>81</v>
      </c>
      <c r="P16" s="1">
        <v>82</v>
      </c>
      <c r="Q16" s="1">
        <v>84</v>
      </c>
      <c r="R16" s="1">
        <v>58</v>
      </c>
      <c r="S16" s="1">
        <v>50</v>
      </c>
      <c r="T16" s="1">
        <v>75</v>
      </c>
      <c r="U16" s="1">
        <v>70</v>
      </c>
      <c r="V16" s="1">
        <v>58</v>
      </c>
      <c r="W16" s="1">
        <v>84</v>
      </c>
      <c r="X16" s="1">
        <v>70</v>
      </c>
      <c r="Y16" s="1">
        <v>53</v>
      </c>
      <c r="Z16" s="1">
        <v>89</v>
      </c>
      <c r="AA16" s="1">
        <v>103</v>
      </c>
      <c r="AB16" s="1">
        <v>105</v>
      </c>
      <c r="AC16" s="1">
        <v>92</v>
      </c>
      <c r="AD16" s="1">
        <v>120</v>
      </c>
      <c r="AE16" s="1">
        <v>103</v>
      </c>
      <c r="AF16" s="1">
        <v>91</v>
      </c>
      <c r="AG16" s="1">
        <v>108</v>
      </c>
      <c r="AH16" s="1">
        <v>99</v>
      </c>
      <c r="AI16" s="1">
        <v>105</v>
      </c>
      <c r="AJ16" s="1">
        <v>97</v>
      </c>
      <c r="AK16" s="1">
        <v>87</v>
      </c>
      <c r="AL16" s="1">
        <v>55</v>
      </c>
      <c r="AM16" s="1">
        <v>48</v>
      </c>
      <c r="AN16" s="1">
        <v>51</v>
      </c>
      <c r="AO16" s="1">
        <v>48</v>
      </c>
      <c r="AP16" s="1">
        <v>50</v>
      </c>
    </row>
    <row r="17" spans="1:42" x14ac:dyDescent="0.35">
      <c r="A17" s="2" t="s">
        <v>18</v>
      </c>
      <c r="B17" s="1">
        <f t="shared" si="1"/>
        <v>3201</v>
      </c>
      <c r="C17" s="1">
        <v>91</v>
      </c>
      <c r="D17" s="1">
        <v>76</v>
      </c>
      <c r="E17" s="1">
        <v>73</v>
      </c>
      <c r="F17" s="1">
        <v>68</v>
      </c>
      <c r="G17" s="1">
        <v>94</v>
      </c>
      <c r="H17" s="1">
        <v>72</v>
      </c>
      <c r="I17" s="1">
        <v>89</v>
      </c>
      <c r="J17" s="1">
        <v>65</v>
      </c>
      <c r="K17" s="1">
        <v>102</v>
      </c>
      <c r="L17" s="1">
        <v>85</v>
      </c>
      <c r="M17" s="1">
        <v>86</v>
      </c>
      <c r="N17" s="1">
        <v>94</v>
      </c>
      <c r="O17" s="1">
        <v>71</v>
      </c>
      <c r="P17" s="1">
        <v>69</v>
      </c>
      <c r="Q17" s="1">
        <v>75</v>
      </c>
      <c r="R17" s="1">
        <v>101</v>
      </c>
      <c r="S17" s="1">
        <v>73</v>
      </c>
      <c r="T17" s="1">
        <v>89</v>
      </c>
      <c r="U17" s="1">
        <v>72</v>
      </c>
      <c r="V17" s="1">
        <v>103</v>
      </c>
      <c r="W17" s="1">
        <v>87</v>
      </c>
      <c r="X17" s="1">
        <v>54</v>
      </c>
      <c r="Y17" s="1">
        <v>97</v>
      </c>
      <c r="Z17" s="1">
        <v>72</v>
      </c>
      <c r="AA17" s="1">
        <v>99</v>
      </c>
      <c r="AB17" s="1">
        <v>110</v>
      </c>
      <c r="AC17" s="1">
        <v>62</v>
      </c>
      <c r="AD17" s="1">
        <v>61</v>
      </c>
      <c r="AE17" s="1">
        <v>78</v>
      </c>
      <c r="AF17" s="1">
        <v>65</v>
      </c>
      <c r="AG17" s="1">
        <v>77</v>
      </c>
      <c r="AH17" s="1">
        <v>82</v>
      </c>
      <c r="AI17" s="1">
        <v>93</v>
      </c>
      <c r="AJ17" s="1">
        <v>75</v>
      </c>
      <c r="AK17" s="1">
        <v>96</v>
      </c>
      <c r="AL17" s="1">
        <v>114</v>
      </c>
      <c r="AM17" s="1">
        <v>83</v>
      </c>
      <c r="AN17" s="1">
        <v>52</v>
      </c>
      <c r="AO17" s="1">
        <v>41</v>
      </c>
      <c r="AP17" s="1">
        <v>55</v>
      </c>
    </row>
    <row r="18" spans="1:42" x14ac:dyDescent="0.35">
      <c r="A18" s="2" t="s">
        <v>27</v>
      </c>
      <c r="B18" s="1">
        <f t="shared" si="1"/>
        <v>3198</v>
      </c>
      <c r="C18" s="1">
        <v>77</v>
      </c>
      <c r="D18" s="1">
        <v>74</v>
      </c>
      <c r="E18" s="1">
        <v>56</v>
      </c>
      <c r="F18" s="1">
        <v>56</v>
      </c>
      <c r="G18" s="1">
        <v>49</v>
      </c>
      <c r="H18" s="1">
        <v>62</v>
      </c>
      <c r="I18" s="1">
        <v>50</v>
      </c>
      <c r="J18" s="1">
        <v>68</v>
      </c>
      <c r="K18" s="1">
        <v>59</v>
      </c>
      <c r="L18" s="1">
        <v>77</v>
      </c>
      <c r="M18" s="1">
        <v>91</v>
      </c>
      <c r="N18" s="1">
        <v>99</v>
      </c>
      <c r="O18" s="1">
        <v>96</v>
      </c>
      <c r="P18" s="1">
        <v>101</v>
      </c>
      <c r="Q18" s="1">
        <v>106</v>
      </c>
      <c r="R18" s="1">
        <v>106</v>
      </c>
      <c r="S18" s="1">
        <v>84</v>
      </c>
      <c r="T18" s="1">
        <v>81</v>
      </c>
      <c r="U18" s="1">
        <v>74</v>
      </c>
      <c r="V18" s="1">
        <v>89</v>
      </c>
      <c r="W18" s="1">
        <v>92</v>
      </c>
      <c r="X18" s="1">
        <v>89</v>
      </c>
      <c r="Y18" s="1">
        <v>73</v>
      </c>
      <c r="Z18" s="1">
        <v>74</v>
      </c>
      <c r="AA18" s="1">
        <v>93</v>
      </c>
      <c r="AB18" s="1">
        <v>87</v>
      </c>
      <c r="AC18" s="1">
        <v>98</v>
      </c>
      <c r="AD18" s="1">
        <v>77</v>
      </c>
      <c r="AE18" s="1">
        <v>76</v>
      </c>
      <c r="AF18" s="1">
        <v>100</v>
      </c>
      <c r="AG18" s="1">
        <v>69</v>
      </c>
      <c r="AH18" s="1">
        <v>81</v>
      </c>
      <c r="AI18" s="7">
        <v>76</v>
      </c>
      <c r="AJ18" s="1">
        <v>80</v>
      </c>
      <c r="AK18" s="1">
        <v>61</v>
      </c>
      <c r="AL18" s="1">
        <v>68</v>
      </c>
      <c r="AM18" s="1">
        <v>108</v>
      </c>
      <c r="AN18" s="1">
        <v>76</v>
      </c>
      <c r="AO18" s="1">
        <v>78</v>
      </c>
      <c r="AP18" s="1">
        <v>87</v>
      </c>
    </row>
    <row r="19" spans="1:42" x14ac:dyDescent="0.35">
      <c r="A19" s="2" t="s">
        <v>13</v>
      </c>
      <c r="B19" s="1">
        <f t="shared" si="1"/>
        <v>3191</v>
      </c>
      <c r="C19" s="1">
        <v>88</v>
      </c>
      <c r="D19" s="1">
        <v>95</v>
      </c>
      <c r="E19" s="1">
        <v>108</v>
      </c>
      <c r="F19" s="1">
        <v>104</v>
      </c>
      <c r="G19" s="1">
        <v>85</v>
      </c>
      <c r="H19" s="1">
        <v>89</v>
      </c>
      <c r="I19" s="1">
        <v>80</v>
      </c>
      <c r="J19" s="1">
        <v>74</v>
      </c>
      <c r="K19" s="1">
        <v>59</v>
      </c>
      <c r="L19" s="1">
        <v>99</v>
      </c>
      <c r="M19" s="1">
        <v>40</v>
      </c>
      <c r="N19" s="1">
        <v>74</v>
      </c>
      <c r="O19" s="1">
        <v>61</v>
      </c>
      <c r="P19" s="1">
        <v>84</v>
      </c>
      <c r="Q19" s="1">
        <v>75</v>
      </c>
      <c r="R19" s="1">
        <v>77</v>
      </c>
      <c r="S19" s="1">
        <v>66</v>
      </c>
      <c r="T19" s="5">
        <v>118</v>
      </c>
      <c r="U19" s="1">
        <v>114</v>
      </c>
      <c r="V19" s="1">
        <v>115</v>
      </c>
      <c r="W19" s="1">
        <v>103</v>
      </c>
      <c r="X19" s="1">
        <v>73</v>
      </c>
      <c r="Y19" s="1">
        <v>71</v>
      </c>
      <c r="Z19" s="1">
        <v>96</v>
      </c>
      <c r="AA19" s="1">
        <v>88</v>
      </c>
      <c r="AB19" s="1">
        <v>85</v>
      </c>
      <c r="AC19" s="1">
        <v>69</v>
      </c>
      <c r="AD19" s="1">
        <v>67</v>
      </c>
      <c r="AE19" s="1">
        <v>73</v>
      </c>
      <c r="AF19" s="1">
        <v>80</v>
      </c>
      <c r="AG19" s="1">
        <v>84</v>
      </c>
      <c r="AH19" s="1">
        <v>67</v>
      </c>
      <c r="AI19" s="1">
        <v>77</v>
      </c>
      <c r="AJ19" s="1">
        <v>90</v>
      </c>
      <c r="AK19" s="1">
        <v>81</v>
      </c>
      <c r="AL19" s="1">
        <v>71</v>
      </c>
      <c r="AM19" s="1">
        <v>51</v>
      </c>
      <c r="AN19" s="1">
        <v>67</v>
      </c>
      <c r="AO19" s="1">
        <v>51</v>
      </c>
      <c r="AP19" s="1">
        <v>42</v>
      </c>
    </row>
    <row r="20" spans="1:42" x14ac:dyDescent="0.35">
      <c r="A20" s="2" t="s">
        <v>14</v>
      </c>
      <c r="B20" s="1">
        <f t="shared" si="1"/>
        <v>3181</v>
      </c>
      <c r="C20" s="1">
        <v>84</v>
      </c>
      <c r="D20" s="5">
        <v>103</v>
      </c>
      <c r="E20" s="1">
        <v>67</v>
      </c>
      <c r="F20" s="1">
        <v>85</v>
      </c>
      <c r="G20" s="5">
        <v>96</v>
      </c>
      <c r="H20" s="1">
        <v>80</v>
      </c>
      <c r="I20" s="1">
        <v>89</v>
      </c>
      <c r="J20" s="1">
        <v>56</v>
      </c>
      <c r="K20" s="1">
        <v>66</v>
      </c>
      <c r="L20" s="1">
        <v>61</v>
      </c>
      <c r="M20" s="1">
        <v>53</v>
      </c>
      <c r="N20" s="1">
        <v>108</v>
      </c>
      <c r="O20" s="5">
        <v>115</v>
      </c>
      <c r="P20" s="1">
        <v>61</v>
      </c>
      <c r="Q20" s="1">
        <v>49</v>
      </c>
      <c r="R20" s="1">
        <v>70</v>
      </c>
      <c r="S20" s="1">
        <v>91</v>
      </c>
      <c r="T20" s="1">
        <v>114</v>
      </c>
      <c r="U20" s="5">
        <v>120</v>
      </c>
      <c r="V20" s="1">
        <v>108</v>
      </c>
      <c r="W20" s="1">
        <v>102</v>
      </c>
      <c r="X20" s="1">
        <v>92</v>
      </c>
      <c r="Y20" s="1">
        <v>77</v>
      </c>
      <c r="Z20" s="1">
        <v>75</v>
      </c>
      <c r="AA20" s="1">
        <v>84</v>
      </c>
      <c r="AB20" s="1">
        <v>76</v>
      </c>
      <c r="AC20" s="1">
        <v>80</v>
      </c>
      <c r="AD20" s="1">
        <v>47</v>
      </c>
      <c r="AE20" s="1">
        <v>48</v>
      </c>
      <c r="AF20" s="1">
        <v>52</v>
      </c>
      <c r="AG20" s="1">
        <v>63</v>
      </c>
      <c r="AH20" s="1">
        <v>48</v>
      </c>
      <c r="AI20" s="1">
        <v>57</v>
      </c>
      <c r="AJ20" s="1">
        <v>94</v>
      </c>
      <c r="AK20" s="1">
        <v>88</v>
      </c>
      <c r="AL20" s="1">
        <v>76</v>
      </c>
      <c r="AM20" s="1">
        <v>85</v>
      </c>
      <c r="AN20" s="1">
        <v>76</v>
      </c>
      <c r="AO20" s="1">
        <v>94</v>
      </c>
      <c r="AP20" s="5">
        <v>91</v>
      </c>
    </row>
    <row r="21" spans="1:42" x14ac:dyDescent="0.35">
      <c r="A21" s="2" t="s">
        <v>3</v>
      </c>
      <c r="B21" s="1">
        <f t="shared" si="1"/>
        <v>3152</v>
      </c>
      <c r="C21" s="1">
        <v>71</v>
      </c>
      <c r="D21" s="1">
        <v>75</v>
      </c>
      <c r="E21" s="1">
        <v>98</v>
      </c>
      <c r="F21" s="1">
        <v>69</v>
      </c>
      <c r="G21" s="1">
        <v>60</v>
      </c>
      <c r="H21" s="1">
        <v>95</v>
      </c>
      <c r="I21" s="1">
        <v>81</v>
      </c>
      <c r="J21" s="1">
        <v>85</v>
      </c>
      <c r="K21" s="1">
        <v>74</v>
      </c>
      <c r="L21" s="1">
        <v>69</v>
      </c>
      <c r="M21" s="1">
        <v>75</v>
      </c>
      <c r="N21" s="1">
        <v>82</v>
      </c>
      <c r="O21" s="1">
        <v>55</v>
      </c>
      <c r="P21" s="1">
        <v>54</v>
      </c>
      <c r="Q21" s="1">
        <v>109</v>
      </c>
      <c r="R21" s="1">
        <v>114</v>
      </c>
      <c r="S21" s="1">
        <v>84</v>
      </c>
      <c r="T21" s="1">
        <v>97</v>
      </c>
      <c r="U21" s="1">
        <v>95</v>
      </c>
      <c r="V21" s="1">
        <v>85</v>
      </c>
      <c r="W21" s="1">
        <v>63</v>
      </c>
      <c r="X21" s="1">
        <v>46</v>
      </c>
      <c r="Y21" s="1">
        <v>66</v>
      </c>
      <c r="Z21" s="1">
        <v>83</v>
      </c>
      <c r="AA21" s="1">
        <v>79</v>
      </c>
      <c r="AB21" s="1">
        <v>53</v>
      </c>
      <c r="AC21" s="1">
        <v>68</v>
      </c>
      <c r="AD21" s="1">
        <v>74</v>
      </c>
      <c r="AE21" s="1">
        <v>86</v>
      </c>
      <c r="AF21" s="1">
        <v>71</v>
      </c>
      <c r="AG21" s="1">
        <v>77</v>
      </c>
      <c r="AH21" s="1">
        <v>96</v>
      </c>
      <c r="AI21" s="1">
        <v>88</v>
      </c>
      <c r="AJ21" s="1">
        <v>92</v>
      </c>
      <c r="AK21" s="1">
        <v>96</v>
      </c>
      <c r="AL21" s="1">
        <v>69</v>
      </c>
      <c r="AM21" s="1">
        <v>70</v>
      </c>
      <c r="AN21" s="1">
        <v>85</v>
      </c>
      <c r="AO21" s="1">
        <v>82</v>
      </c>
      <c r="AP21" s="1">
        <v>81</v>
      </c>
    </row>
    <row r="22" spans="1:42" x14ac:dyDescent="0.35">
      <c r="A22" s="2" t="s">
        <v>4</v>
      </c>
      <c r="B22" s="1">
        <f t="shared" si="1"/>
        <v>3106</v>
      </c>
      <c r="C22" s="1">
        <v>64</v>
      </c>
      <c r="D22" s="1">
        <v>84</v>
      </c>
      <c r="E22" s="1">
        <v>83</v>
      </c>
      <c r="F22" s="1">
        <v>67</v>
      </c>
      <c r="G22" s="1">
        <v>85</v>
      </c>
      <c r="H22" s="1">
        <v>24</v>
      </c>
      <c r="I22" s="1">
        <v>79</v>
      </c>
      <c r="J22" s="1">
        <v>71</v>
      </c>
      <c r="K22" s="1">
        <v>79</v>
      </c>
      <c r="L22" s="1">
        <v>93</v>
      </c>
      <c r="M22" s="1">
        <v>69</v>
      </c>
      <c r="N22" s="1">
        <v>74</v>
      </c>
      <c r="O22" s="1">
        <v>81</v>
      </c>
      <c r="P22" s="1">
        <v>87</v>
      </c>
      <c r="Q22" s="1">
        <v>54</v>
      </c>
      <c r="R22" s="1">
        <v>53</v>
      </c>
      <c r="S22" s="1">
        <v>91</v>
      </c>
      <c r="T22" s="1">
        <v>89</v>
      </c>
      <c r="U22" s="1">
        <v>85</v>
      </c>
      <c r="V22" s="1">
        <v>89</v>
      </c>
      <c r="W22" s="1">
        <v>105</v>
      </c>
      <c r="X22" s="1">
        <v>86</v>
      </c>
      <c r="Y22" s="1">
        <v>59</v>
      </c>
      <c r="Z22" s="1">
        <v>45</v>
      </c>
      <c r="AA22" s="1">
        <v>59</v>
      </c>
      <c r="AB22" s="1">
        <v>73</v>
      </c>
      <c r="AC22" s="1">
        <v>86</v>
      </c>
      <c r="AD22" s="1">
        <v>87</v>
      </c>
      <c r="AE22" s="1">
        <v>97</v>
      </c>
      <c r="AF22" s="1">
        <v>101</v>
      </c>
      <c r="AG22" s="1">
        <v>107</v>
      </c>
      <c r="AH22" s="1">
        <v>73</v>
      </c>
      <c r="AI22" s="1">
        <v>78</v>
      </c>
      <c r="AJ22" s="1">
        <v>66</v>
      </c>
      <c r="AK22" s="1">
        <v>90</v>
      </c>
      <c r="AL22" s="1">
        <v>92</v>
      </c>
      <c r="AM22" s="1">
        <v>77</v>
      </c>
      <c r="AN22" s="1">
        <v>82</v>
      </c>
      <c r="AO22" s="1">
        <v>65</v>
      </c>
      <c r="AP22" s="1">
        <v>77</v>
      </c>
    </row>
    <row r="23" spans="1:42" x14ac:dyDescent="0.35">
      <c r="A23" s="2" t="s">
        <v>22</v>
      </c>
      <c r="B23" s="1">
        <f t="shared" si="1"/>
        <v>3066</v>
      </c>
      <c r="C23" s="1">
        <v>57</v>
      </c>
      <c r="D23" s="1">
        <v>39</v>
      </c>
      <c r="E23" s="1">
        <v>73</v>
      </c>
      <c r="F23" s="1">
        <v>82</v>
      </c>
      <c r="G23" s="1">
        <v>89</v>
      </c>
      <c r="H23" s="1">
        <v>63</v>
      </c>
      <c r="I23" s="1">
        <v>77</v>
      </c>
      <c r="J23" s="1">
        <v>78</v>
      </c>
      <c r="K23" s="1">
        <v>92</v>
      </c>
      <c r="L23" s="1">
        <v>79</v>
      </c>
      <c r="M23" s="1">
        <v>95</v>
      </c>
      <c r="N23" s="1">
        <v>67</v>
      </c>
      <c r="O23" s="1">
        <v>95</v>
      </c>
      <c r="P23" s="1">
        <v>76</v>
      </c>
      <c r="Q23" s="1">
        <v>58</v>
      </c>
      <c r="R23" s="1">
        <v>79</v>
      </c>
      <c r="S23" s="1">
        <v>76</v>
      </c>
      <c r="T23" s="1">
        <v>90</v>
      </c>
      <c r="U23" s="1">
        <v>64</v>
      </c>
      <c r="V23" s="1">
        <v>82</v>
      </c>
      <c r="W23" s="1">
        <v>72</v>
      </c>
      <c r="X23" s="1">
        <v>82</v>
      </c>
      <c r="Y23" s="1">
        <v>61</v>
      </c>
      <c r="Z23" s="1">
        <v>64</v>
      </c>
      <c r="AA23" s="1">
        <v>62</v>
      </c>
      <c r="AB23" s="1">
        <v>69</v>
      </c>
      <c r="AC23" s="1">
        <v>79</v>
      </c>
      <c r="AD23" s="1">
        <v>82</v>
      </c>
      <c r="AE23" s="1">
        <v>91</v>
      </c>
      <c r="AF23" s="1">
        <v>87</v>
      </c>
      <c r="AG23" s="1">
        <v>79</v>
      </c>
      <c r="AH23" s="1">
        <v>82</v>
      </c>
      <c r="AI23" s="1">
        <v>67</v>
      </c>
      <c r="AJ23" s="1">
        <v>91</v>
      </c>
      <c r="AK23" s="1">
        <v>81</v>
      </c>
      <c r="AL23" s="1">
        <v>93</v>
      </c>
      <c r="AM23" s="1">
        <v>93</v>
      </c>
      <c r="AN23" s="1">
        <v>82</v>
      </c>
      <c r="AO23" s="1">
        <v>70</v>
      </c>
      <c r="AP23" s="1">
        <v>68</v>
      </c>
    </row>
    <row r="24" spans="1:42" x14ac:dyDescent="0.35">
      <c r="A24" s="2" t="s">
        <v>20</v>
      </c>
      <c r="B24" s="1">
        <f t="shared" si="1"/>
        <v>3032</v>
      </c>
      <c r="C24" s="1">
        <v>78</v>
      </c>
      <c r="D24" s="1">
        <v>85</v>
      </c>
      <c r="E24" s="1">
        <v>102</v>
      </c>
      <c r="F24" s="1">
        <v>73</v>
      </c>
      <c r="G24" s="1">
        <v>88</v>
      </c>
      <c r="H24" s="1">
        <v>94</v>
      </c>
      <c r="I24" s="1">
        <v>98</v>
      </c>
      <c r="J24" s="1">
        <v>76</v>
      </c>
      <c r="K24" s="1">
        <v>98</v>
      </c>
      <c r="L24" s="1">
        <v>86</v>
      </c>
      <c r="M24" s="1">
        <v>76</v>
      </c>
      <c r="N24" s="1">
        <v>74</v>
      </c>
      <c r="O24" s="1">
        <v>52</v>
      </c>
      <c r="P24" s="1">
        <v>95</v>
      </c>
      <c r="Q24" s="1">
        <v>89</v>
      </c>
      <c r="R24" s="1">
        <v>104</v>
      </c>
      <c r="S24" s="1">
        <v>88</v>
      </c>
      <c r="T24" s="1">
        <v>68</v>
      </c>
      <c r="U24" s="1">
        <v>67</v>
      </c>
      <c r="V24" s="1">
        <v>69</v>
      </c>
      <c r="W24" s="1">
        <v>77</v>
      </c>
      <c r="X24" s="1">
        <v>71</v>
      </c>
      <c r="Y24" s="1">
        <v>79</v>
      </c>
      <c r="Z24" s="1">
        <v>60</v>
      </c>
      <c r="AA24" s="1">
        <v>69</v>
      </c>
      <c r="AB24" s="1">
        <v>69</v>
      </c>
      <c r="AC24" s="1">
        <v>57</v>
      </c>
      <c r="AD24" s="1">
        <v>84</v>
      </c>
      <c r="AE24" s="1">
        <v>60</v>
      </c>
      <c r="AF24" s="1">
        <v>66</v>
      </c>
      <c r="AG24" s="1">
        <v>63</v>
      </c>
      <c r="AH24" s="1">
        <v>86</v>
      </c>
      <c r="AI24" s="1">
        <v>86</v>
      </c>
      <c r="AJ24" s="1">
        <v>71</v>
      </c>
      <c r="AK24" s="1">
        <v>59</v>
      </c>
      <c r="AL24" s="1">
        <v>51</v>
      </c>
      <c r="AM24" s="1">
        <v>45</v>
      </c>
      <c r="AN24" s="1">
        <v>59</v>
      </c>
      <c r="AO24" s="1">
        <v>76</v>
      </c>
      <c r="AP24" s="1">
        <v>84</v>
      </c>
    </row>
    <row r="25" spans="1:42" x14ac:dyDescent="0.35">
      <c r="A25" s="2" t="s">
        <v>16</v>
      </c>
      <c r="B25" s="1">
        <f t="shared" si="1"/>
        <v>3028</v>
      </c>
      <c r="C25" s="1">
        <v>56</v>
      </c>
      <c r="D25" s="1">
        <v>72</v>
      </c>
      <c r="E25" s="1">
        <v>53</v>
      </c>
      <c r="F25" s="1">
        <v>74</v>
      </c>
      <c r="G25" s="1">
        <v>91</v>
      </c>
      <c r="H25" s="1">
        <v>77</v>
      </c>
      <c r="I25" s="1">
        <v>56</v>
      </c>
      <c r="J25" s="1">
        <v>59</v>
      </c>
      <c r="K25" s="1">
        <v>77</v>
      </c>
      <c r="L25" s="1">
        <v>74</v>
      </c>
      <c r="M25" s="1">
        <v>58</v>
      </c>
      <c r="N25" s="1">
        <v>62</v>
      </c>
      <c r="O25" s="1">
        <v>53</v>
      </c>
      <c r="P25" s="1">
        <v>63</v>
      </c>
      <c r="Q25" s="1">
        <v>80</v>
      </c>
      <c r="R25" s="1">
        <v>67</v>
      </c>
      <c r="S25" s="1">
        <v>81</v>
      </c>
      <c r="T25" s="1">
        <v>80</v>
      </c>
      <c r="U25" s="1">
        <v>57</v>
      </c>
      <c r="V25" s="1">
        <v>51</v>
      </c>
      <c r="W25" s="1">
        <v>64</v>
      </c>
      <c r="X25" s="1">
        <v>77</v>
      </c>
      <c r="Y25" s="1">
        <v>68</v>
      </c>
      <c r="Z25" s="1">
        <v>62</v>
      </c>
      <c r="AA25" s="1">
        <v>63</v>
      </c>
      <c r="AB25" s="1">
        <v>94</v>
      </c>
      <c r="AC25" s="1">
        <v>100</v>
      </c>
      <c r="AD25" s="1">
        <v>106</v>
      </c>
      <c r="AE25" s="1">
        <v>88</v>
      </c>
      <c r="AF25" s="1">
        <v>97</v>
      </c>
      <c r="AG25" s="1">
        <v>99</v>
      </c>
      <c r="AH25" s="1">
        <v>99</v>
      </c>
      <c r="AI25" s="1">
        <v>67</v>
      </c>
      <c r="AJ25" s="1">
        <v>73</v>
      </c>
      <c r="AK25" s="1">
        <v>71</v>
      </c>
      <c r="AL25" s="1">
        <v>81</v>
      </c>
      <c r="AM25" s="1">
        <v>98</v>
      </c>
      <c r="AN25" s="1">
        <v>99</v>
      </c>
      <c r="AO25" s="1">
        <v>91</v>
      </c>
      <c r="AP25" s="1">
        <v>90</v>
      </c>
    </row>
    <row r="26" spans="1:42" x14ac:dyDescent="0.35">
      <c r="A26" s="2" t="s">
        <v>23</v>
      </c>
      <c r="B26" s="1">
        <f t="shared" si="1"/>
        <v>2570</v>
      </c>
      <c r="K26" s="1">
        <v>50</v>
      </c>
      <c r="L26" s="1">
        <v>57</v>
      </c>
      <c r="M26" s="1">
        <v>55</v>
      </c>
      <c r="N26" s="1">
        <v>60</v>
      </c>
      <c r="O26" s="1">
        <v>71</v>
      </c>
      <c r="P26" s="5">
        <v>115</v>
      </c>
      <c r="Q26" s="5">
        <v>118</v>
      </c>
      <c r="R26" s="5">
        <v>113</v>
      </c>
      <c r="S26" s="5">
        <v>117</v>
      </c>
      <c r="T26" s="1">
        <v>106</v>
      </c>
      <c r="U26" s="1">
        <v>103</v>
      </c>
      <c r="V26" s="1">
        <v>63</v>
      </c>
      <c r="W26" s="1">
        <v>36</v>
      </c>
      <c r="X26" s="1">
        <v>66</v>
      </c>
      <c r="Y26" s="1">
        <v>92</v>
      </c>
      <c r="Z26" s="1">
        <v>102</v>
      </c>
      <c r="AA26" s="1">
        <v>78</v>
      </c>
      <c r="AB26" s="1">
        <v>93</v>
      </c>
      <c r="AC26" s="1">
        <v>91</v>
      </c>
      <c r="AD26" s="1">
        <v>71</v>
      </c>
      <c r="AE26" s="1">
        <v>69</v>
      </c>
      <c r="AF26" s="1">
        <v>52</v>
      </c>
      <c r="AG26" s="1">
        <v>55</v>
      </c>
      <c r="AH26" s="1">
        <v>69</v>
      </c>
      <c r="AI26" s="1">
        <v>87</v>
      </c>
      <c r="AJ26" s="1">
        <v>75</v>
      </c>
      <c r="AK26" s="1">
        <v>72</v>
      </c>
      <c r="AL26" s="1">
        <v>92</v>
      </c>
      <c r="AM26" s="1">
        <v>98</v>
      </c>
      <c r="AN26" s="1">
        <v>89</v>
      </c>
      <c r="AO26" s="1">
        <v>82</v>
      </c>
      <c r="AP26" s="1">
        <v>73</v>
      </c>
    </row>
    <row r="27" spans="1:42" x14ac:dyDescent="0.35">
      <c r="A27" s="2" t="s">
        <v>24</v>
      </c>
      <c r="B27" s="1">
        <f t="shared" si="1"/>
        <v>2536</v>
      </c>
      <c r="K27" s="1">
        <v>58</v>
      </c>
      <c r="L27" s="1">
        <v>79</v>
      </c>
      <c r="M27" s="5">
        <v>111</v>
      </c>
      <c r="N27" s="1">
        <v>96</v>
      </c>
      <c r="O27" s="1">
        <v>91</v>
      </c>
      <c r="P27" s="1">
        <v>85</v>
      </c>
      <c r="Q27" s="1">
        <v>80</v>
      </c>
      <c r="R27" s="1">
        <v>62</v>
      </c>
      <c r="S27" s="1">
        <v>58</v>
      </c>
      <c r="T27" s="1">
        <v>31</v>
      </c>
      <c r="U27" s="1">
        <v>95</v>
      </c>
      <c r="V27" s="1">
        <v>77</v>
      </c>
      <c r="W27" s="1">
        <v>73</v>
      </c>
      <c r="X27" s="1">
        <v>74</v>
      </c>
      <c r="Y27" s="1">
        <v>66</v>
      </c>
      <c r="Z27" s="1">
        <v>76</v>
      </c>
      <c r="AA27" s="1">
        <v>57</v>
      </c>
      <c r="AB27" s="1">
        <v>95</v>
      </c>
      <c r="AC27" s="1">
        <v>106</v>
      </c>
      <c r="AD27" s="5">
        <v>118</v>
      </c>
      <c r="AE27" s="5">
        <v>114</v>
      </c>
      <c r="AF27" s="1">
        <v>102</v>
      </c>
      <c r="AG27" s="1">
        <v>91</v>
      </c>
      <c r="AH27" s="1">
        <v>74</v>
      </c>
      <c r="AI27" s="1">
        <v>80</v>
      </c>
      <c r="AJ27" s="1">
        <v>78</v>
      </c>
      <c r="AK27" s="1">
        <v>74</v>
      </c>
      <c r="AL27" s="1">
        <v>62</v>
      </c>
      <c r="AM27" s="1">
        <v>55</v>
      </c>
      <c r="AN27" s="1">
        <v>52</v>
      </c>
      <c r="AO27" s="1">
        <v>62</v>
      </c>
      <c r="AP27" s="1">
        <v>104</v>
      </c>
    </row>
    <row r="28" spans="1:42" x14ac:dyDescent="0.35">
      <c r="A28" s="2" t="s">
        <v>26</v>
      </c>
      <c r="B28" s="1">
        <f t="shared" si="1"/>
        <v>1521</v>
      </c>
      <c r="X28" s="1">
        <v>46</v>
      </c>
      <c r="Y28" s="1">
        <v>100</v>
      </c>
      <c r="Z28" s="1">
        <v>88</v>
      </c>
      <c r="AA28" s="1">
        <v>97</v>
      </c>
      <c r="AB28" s="5">
        <v>94</v>
      </c>
      <c r="AC28" s="1">
        <v>89</v>
      </c>
      <c r="AD28" s="1">
        <v>57</v>
      </c>
      <c r="AE28" s="1">
        <v>66</v>
      </c>
      <c r="AF28" s="1">
        <v>99</v>
      </c>
      <c r="AG28" s="1">
        <v>77</v>
      </c>
      <c r="AH28" s="1">
        <v>80</v>
      </c>
      <c r="AI28" s="1">
        <v>90</v>
      </c>
      <c r="AJ28" s="1">
        <v>91</v>
      </c>
      <c r="AK28" s="1">
        <v>72</v>
      </c>
      <c r="AL28" s="1">
        <v>51</v>
      </c>
      <c r="AM28" s="1">
        <v>62</v>
      </c>
      <c r="AN28" s="1">
        <v>72</v>
      </c>
      <c r="AO28" s="1">
        <v>102</v>
      </c>
      <c r="AP28" s="1">
        <v>88</v>
      </c>
    </row>
    <row r="29" spans="1:42" x14ac:dyDescent="0.35">
      <c r="A29" s="2" t="s">
        <v>25</v>
      </c>
      <c r="B29" s="1">
        <f t="shared" si="1"/>
        <v>1439</v>
      </c>
      <c r="X29" s="1">
        <v>43</v>
      </c>
      <c r="Y29" s="1">
        <v>77</v>
      </c>
      <c r="Z29" s="1">
        <v>82</v>
      </c>
      <c r="AA29" s="1">
        <v>47</v>
      </c>
      <c r="AB29" s="1">
        <v>70</v>
      </c>
      <c r="AC29" s="1">
        <v>71</v>
      </c>
      <c r="AD29" s="1">
        <v>64</v>
      </c>
      <c r="AE29" s="1">
        <v>48</v>
      </c>
      <c r="AF29" s="1">
        <v>50</v>
      </c>
      <c r="AG29" s="1">
        <v>94</v>
      </c>
      <c r="AH29" s="1">
        <v>60</v>
      </c>
      <c r="AI29" s="1">
        <v>99</v>
      </c>
      <c r="AJ29" s="1">
        <v>90</v>
      </c>
      <c r="AK29" s="1">
        <v>111</v>
      </c>
      <c r="AL29" s="1">
        <v>96</v>
      </c>
      <c r="AM29" s="1">
        <v>68</v>
      </c>
      <c r="AN29" s="1">
        <v>86</v>
      </c>
      <c r="AO29" s="1">
        <v>93</v>
      </c>
      <c r="AP29" s="1">
        <v>90</v>
      </c>
    </row>
  </sheetData>
  <sortState ref="A2:AP29">
    <sortCondition descending="1" ref="B2"/>
  </sortState>
  <printOptions horizontalCentered="1" gridLines="1"/>
  <pageMargins left="0.2" right="0.2" top="0.75" bottom="0.75" header="0.3" footer="0.3"/>
  <pageSetup scale="50" orientation="landscape" r:id="rId1"/>
  <headerFooter>
    <oddHeader>&amp;C&amp;"Comic Sans MS,Bold"&amp;14IRBL Lifetime Team Wins (1974 thru 2013)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02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6.5" x14ac:dyDescent="0.3"/>
  <cols>
    <col min="1" max="1" width="16.33203125" customWidth="1"/>
    <col min="2" max="2" width="8.33203125" style="9" bestFit="1" customWidth="1"/>
    <col min="3" max="3" width="10" style="1" bestFit="1" customWidth="1"/>
    <col min="4" max="4" width="8.21875" style="11" bestFit="1" customWidth="1"/>
    <col min="5" max="30" width="5" style="1" bestFit="1" customWidth="1"/>
    <col min="31" max="31" width="5.77734375" style="1" bestFit="1" customWidth="1"/>
    <col min="32" max="32" width="5" style="1" bestFit="1" customWidth="1"/>
    <col min="33" max="35" width="5.77734375" style="1" bestFit="1" customWidth="1"/>
    <col min="36" max="36" width="5" style="1" bestFit="1" customWidth="1"/>
    <col min="37" max="37" width="5.77734375" style="1" bestFit="1" customWidth="1"/>
    <col min="38" max="44" width="5" style="1" bestFit="1" customWidth="1"/>
  </cols>
  <sheetData>
    <row r="1" spans="1:44" s="2" customFormat="1" ht="18" x14ac:dyDescent="0.35">
      <c r="A1" s="2" t="s">
        <v>228</v>
      </c>
      <c r="B1" s="8" t="s">
        <v>229</v>
      </c>
      <c r="C1" s="3" t="s">
        <v>231</v>
      </c>
      <c r="D1" s="10" t="s">
        <v>230</v>
      </c>
      <c r="E1" s="3">
        <v>1974</v>
      </c>
      <c r="F1" s="3">
        <v>1975</v>
      </c>
      <c r="G1" s="3">
        <v>1976</v>
      </c>
      <c r="H1" s="3">
        <v>1977</v>
      </c>
      <c r="I1" s="3">
        <v>1978</v>
      </c>
      <c r="J1" s="3">
        <v>1979</v>
      </c>
      <c r="K1" s="3">
        <v>1980</v>
      </c>
      <c r="L1" s="3">
        <v>1981</v>
      </c>
      <c r="M1" s="3">
        <v>1982</v>
      </c>
      <c r="N1" s="3">
        <v>1983</v>
      </c>
      <c r="O1" s="3">
        <v>1984</v>
      </c>
      <c r="P1" s="3">
        <v>1985</v>
      </c>
      <c r="Q1" s="3">
        <f t="shared" ref="Q1:AR1" si="0">P1+1</f>
        <v>1986</v>
      </c>
      <c r="R1" s="3">
        <f t="shared" si="0"/>
        <v>1987</v>
      </c>
      <c r="S1" s="3">
        <f t="shared" si="0"/>
        <v>1988</v>
      </c>
      <c r="T1" s="3">
        <f t="shared" si="0"/>
        <v>1989</v>
      </c>
      <c r="U1" s="3">
        <f t="shared" si="0"/>
        <v>1990</v>
      </c>
      <c r="V1" s="3">
        <f t="shared" si="0"/>
        <v>1991</v>
      </c>
      <c r="W1" s="3">
        <f t="shared" si="0"/>
        <v>1992</v>
      </c>
      <c r="X1" s="3">
        <f t="shared" si="0"/>
        <v>1993</v>
      </c>
      <c r="Y1" s="3">
        <f t="shared" si="0"/>
        <v>1994</v>
      </c>
      <c r="Z1" s="3">
        <f t="shared" si="0"/>
        <v>1995</v>
      </c>
      <c r="AA1" s="3">
        <f t="shared" si="0"/>
        <v>1996</v>
      </c>
      <c r="AB1" s="3">
        <f t="shared" si="0"/>
        <v>1997</v>
      </c>
      <c r="AC1" s="3">
        <f t="shared" si="0"/>
        <v>1998</v>
      </c>
      <c r="AD1" s="3">
        <f t="shared" si="0"/>
        <v>1999</v>
      </c>
      <c r="AE1" s="3">
        <f t="shared" si="0"/>
        <v>2000</v>
      </c>
      <c r="AF1" s="3">
        <f t="shared" si="0"/>
        <v>2001</v>
      </c>
      <c r="AG1" s="3">
        <f t="shared" si="0"/>
        <v>2002</v>
      </c>
      <c r="AH1" s="3">
        <f t="shared" si="0"/>
        <v>2003</v>
      </c>
      <c r="AI1" s="3">
        <f t="shared" si="0"/>
        <v>2004</v>
      </c>
      <c r="AJ1" s="3">
        <f t="shared" si="0"/>
        <v>2005</v>
      </c>
      <c r="AK1" s="3">
        <f t="shared" si="0"/>
        <v>2006</v>
      </c>
      <c r="AL1" s="3">
        <f t="shared" si="0"/>
        <v>2007</v>
      </c>
      <c r="AM1" s="3">
        <f t="shared" si="0"/>
        <v>2008</v>
      </c>
      <c r="AN1" s="3">
        <f t="shared" si="0"/>
        <v>2009</v>
      </c>
      <c r="AO1" s="3">
        <f t="shared" si="0"/>
        <v>2010</v>
      </c>
      <c r="AP1" s="3">
        <f t="shared" si="0"/>
        <v>2011</v>
      </c>
      <c r="AQ1" s="3">
        <f t="shared" si="0"/>
        <v>2012</v>
      </c>
      <c r="AR1" s="3">
        <f t="shared" si="0"/>
        <v>2013</v>
      </c>
    </row>
    <row r="2" spans="1:44" s="2" customFormat="1" ht="18" x14ac:dyDescent="0.35">
      <c r="A2" t="s">
        <v>28</v>
      </c>
      <c r="B2" s="9">
        <f>COUNTA(E2:ZZ2)</f>
        <v>40</v>
      </c>
      <c r="C2" s="1">
        <f t="shared" ref="C2:C33" si="1">SUM(E2:AR2)</f>
        <v>3021</v>
      </c>
      <c r="D2" s="11">
        <f>C2/SUM(162*40)*100</f>
        <v>46.620370370370374</v>
      </c>
      <c r="E2" s="1">
        <v>78</v>
      </c>
      <c r="F2" s="1">
        <v>85</v>
      </c>
      <c r="G2" s="1">
        <v>102</v>
      </c>
      <c r="H2" s="1">
        <v>73</v>
      </c>
      <c r="I2" s="1">
        <v>88</v>
      </c>
      <c r="J2" s="1">
        <v>94</v>
      </c>
      <c r="K2" s="1">
        <v>98</v>
      </c>
      <c r="L2" s="1">
        <v>76</v>
      </c>
      <c r="M2" s="1">
        <v>98</v>
      </c>
      <c r="N2" s="1">
        <v>86</v>
      </c>
      <c r="O2" s="1">
        <v>66</v>
      </c>
      <c r="P2" s="1">
        <v>74</v>
      </c>
      <c r="Q2" s="1">
        <v>52</v>
      </c>
      <c r="R2" s="1">
        <v>95</v>
      </c>
      <c r="S2" s="1">
        <v>89</v>
      </c>
      <c r="T2" s="1">
        <v>104</v>
      </c>
      <c r="U2" s="1">
        <v>88</v>
      </c>
      <c r="V2" s="1">
        <v>68</v>
      </c>
      <c r="W2" s="1">
        <v>67</v>
      </c>
      <c r="X2" s="1">
        <v>69</v>
      </c>
      <c r="Y2" s="1">
        <v>77</v>
      </c>
      <c r="Z2" s="1">
        <v>71</v>
      </c>
      <c r="AA2" s="1">
        <v>79</v>
      </c>
      <c r="AB2" s="1">
        <v>60</v>
      </c>
      <c r="AC2" s="1">
        <v>68</v>
      </c>
      <c r="AD2" s="1">
        <v>69</v>
      </c>
      <c r="AE2" s="1">
        <v>57</v>
      </c>
      <c r="AF2" s="1">
        <v>84</v>
      </c>
      <c r="AG2" s="1">
        <v>60</v>
      </c>
      <c r="AH2" s="1">
        <v>66</v>
      </c>
      <c r="AI2" s="1">
        <v>63</v>
      </c>
      <c r="AJ2" s="1">
        <v>86</v>
      </c>
      <c r="AK2" s="1">
        <v>86</v>
      </c>
      <c r="AL2" s="1">
        <v>71</v>
      </c>
      <c r="AM2" s="1">
        <v>59</v>
      </c>
      <c r="AN2" s="1">
        <v>51</v>
      </c>
      <c r="AO2" s="1">
        <v>45</v>
      </c>
      <c r="AP2" s="1">
        <v>59</v>
      </c>
      <c r="AQ2" s="1">
        <v>76</v>
      </c>
      <c r="AR2" s="1">
        <v>84</v>
      </c>
    </row>
    <row r="3" spans="1:44" s="2" customFormat="1" ht="18" x14ac:dyDescent="0.35">
      <c r="A3" t="s">
        <v>29</v>
      </c>
      <c r="B3" s="9">
        <f t="shared" ref="B3:B66" si="2">COUNTA(E3:ZZ3)</f>
        <v>38</v>
      </c>
      <c r="C3" s="1">
        <f t="shared" si="1"/>
        <v>2964</v>
      </c>
      <c r="D3" s="11">
        <f t="shared" ref="D3:D66" si="3">C3/SUM(162*40)*100</f>
        <v>45.74074074074074</v>
      </c>
      <c r="E3" s="1"/>
      <c r="F3" s="1"/>
      <c r="G3" s="1">
        <v>73</v>
      </c>
      <c r="H3" s="1">
        <v>82</v>
      </c>
      <c r="I3" s="1">
        <v>89</v>
      </c>
      <c r="J3" s="1">
        <v>63</v>
      </c>
      <c r="K3" s="1">
        <v>77</v>
      </c>
      <c r="L3" s="1">
        <v>78</v>
      </c>
      <c r="M3" s="1">
        <v>92</v>
      </c>
      <c r="N3" s="1">
        <v>79</v>
      </c>
      <c r="O3" s="1">
        <v>96</v>
      </c>
      <c r="P3" s="1">
        <v>67</v>
      </c>
      <c r="Q3" s="1">
        <v>95</v>
      </c>
      <c r="R3" s="1">
        <v>76</v>
      </c>
      <c r="S3" s="1">
        <v>58</v>
      </c>
      <c r="T3" s="1">
        <v>79</v>
      </c>
      <c r="U3" s="1">
        <v>76</v>
      </c>
      <c r="V3" s="1">
        <v>90</v>
      </c>
      <c r="W3" s="1">
        <v>64</v>
      </c>
      <c r="X3" s="1">
        <v>82</v>
      </c>
      <c r="Y3" s="1">
        <v>72</v>
      </c>
      <c r="Z3" s="1">
        <v>82</v>
      </c>
      <c r="AA3" s="1">
        <v>61</v>
      </c>
      <c r="AB3" s="1">
        <v>64</v>
      </c>
      <c r="AC3" s="1">
        <v>62</v>
      </c>
      <c r="AD3" s="1">
        <v>69</v>
      </c>
      <c r="AE3" s="1">
        <v>79</v>
      </c>
      <c r="AF3" s="1">
        <v>75</v>
      </c>
      <c r="AG3" s="1">
        <v>91</v>
      </c>
      <c r="AH3" s="1">
        <v>87</v>
      </c>
      <c r="AI3" s="1">
        <v>79</v>
      </c>
      <c r="AJ3" s="1">
        <v>82</v>
      </c>
      <c r="AK3" s="1">
        <v>67</v>
      </c>
      <c r="AL3" s="1">
        <v>91</v>
      </c>
      <c r="AM3" s="1">
        <v>81</v>
      </c>
      <c r="AN3" s="1">
        <v>93</v>
      </c>
      <c r="AO3" s="1">
        <v>93</v>
      </c>
      <c r="AP3" s="1">
        <v>82</v>
      </c>
      <c r="AQ3" s="1">
        <v>70</v>
      </c>
      <c r="AR3" s="1">
        <v>68</v>
      </c>
    </row>
    <row r="4" spans="1:44" x14ac:dyDescent="0.3">
      <c r="A4" t="s">
        <v>30</v>
      </c>
      <c r="B4" s="9">
        <f t="shared" si="2"/>
        <v>37</v>
      </c>
      <c r="C4" s="1">
        <f t="shared" si="1"/>
        <v>2961</v>
      </c>
      <c r="D4" s="11">
        <f t="shared" si="3"/>
        <v>45.694444444444443</v>
      </c>
      <c r="H4" s="1">
        <v>68</v>
      </c>
      <c r="I4" s="1">
        <v>94</v>
      </c>
      <c r="J4" s="1">
        <v>72</v>
      </c>
      <c r="K4" s="1">
        <v>89</v>
      </c>
      <c r="L4" s="1">
        <v>65</v>
      </c>
      <c r="M4" s="1">
        <v>102</v>
      </c>
      <c r="N4" s="1">
        <v>85</v>
      </c>
      <c r="O4" s="1">
        <v>86</v>
      </c>
      <c r="P4" s="1">
        <v>94</v>
      </c>
      <c r="Q4" s="1">
        <v>71</v>
      </c>
      <c r="R4" s="1">
        <v>69</v>
      </c>
      <c r="S4" s="1">
        <v>75</v>
      </c>
      <c r="T4" s="1">
        <v>101</v>
      </c>
      <c r="U4" s="1">
        <v>73</v>
      </c>
      <c r="V4" s="1">
        <v>89</v>
      </c>
      <c r="W4" s="1">
        <v>72</v>
      </c>
      <c r="X4" s="1">
        <v>103</v>
      </c>
      <c r="Y4" s="1">
        <v>87</v>
      </c>
      <c r="Z4" s="1">
        <v>54</v>
      </c>
      <c r="AA4" s="1">
        <v>97</v>
      </c>
      <c r="AB4" s="1">
        <v>72</v>
      </c>
      <c r="AC4" s="1">
        <v>99</v>
      </c>
      <c r="AD4" s="1">
        <v>110</v>
      </c>
      <c r="AE4" s="1">
        <v>62</v>
      </c>
      <c r="AF4" s="1">
        <v>61</v>
      </c>
      <c r="AG4" s="1">
        <v>78</v>
      </c>
      <c r="AH4" s="1">
        <v>65</v>
      </c>
      <c r="AI4" s="1">
        <v>77</v>
      </c>
      <c r="AJ4" s="1">
        <v>82</v>
      </c>
      <c r="AK4" s="1">
        <v>93</v>
      </c>
      <c r="AL4" s="1">
        <v>75</v>
      </c>
      <c r="AM4" s="1">
        <v>96</v>
      </c>
      <c r="AN4" s="1">
        <v>114</v>
      </c>
      <c r="AO4" s="1">
        <v>83</v>
      </c>
      <c r="AP4" s="1">
        <v>52</v>
      </c>
      <c r="AQ4" s="1">
        <v>41</v>
      </c>
      <c r="AR4" s="1">
        <v>55</v>
      </c>
    </row>
    <row r="5" spans="1:44" ht="18" x14ac:dyDescent="0.3">
      <c r="A5" t="s">
        <v>31</v>
      </c>
      <c r="B5" s="9">
        <f t="shared" si="2"/>
        <v>24</v>
      </c>
      <c r="C5" s="1">
        <f t="shared" si="1"/>
        <v>2166</v>
      </c>
      <c r="D5" s="11">
        <f t="shared" si="3"/>
        <v>33.425925925925924</v>
      </c>
      <c r="U5" s="1">
        <v>88</v>
      </c>
      <c r="V5" s="1">
        <v>75</v>
      </c>
      <c r="W5" s="1">
        <v>58</v>
      </c>
      <c r="X5" s="1">
        <v>91</v>
      </c>
      <c r="Y5" s="1">
        <v>79</v>
      </c>
      <c r="Z5" s="1">
        <v>99</v>
      </c>
      <c r="AA5" s="1">
        <v>120</v>
      </c>
      <c r="AB5" s="1">
        <v>118</v>
      </c>
      <c r="AC5" s="5">
        <v>117</v>
      </c>
      <c r="AD5" s="1">
        <v>92</v>
      </c>
      <c r="AE5" s="1">
        <v>102</v>
      </c>
      <c r="AF5" s="1">
        <v>98</v>
      </c>
      <c r="AG5" s="1">
        <v>51</v>
      </c>
      <c r="AH5" s="1">
        <v>47</v>
      </c>
      <c r="AI5" s="1">
        <v>44</v>
      </c>
      <c r="AJ5" s="5">
        <v>104</v>
      </c>
      <c r="AK5" s="1">
        <v>73</v>
      </c>
      <c r="AL5" s="1">
        <v>90</v>
      </c>
      <c r="AM5" s="1">
        <v>117</v>
      </c>
      <c r="AN5" s="1">
        <v>100</v>
      </c>
      <c r="AO5" s="1">
        <v>76</v>
      </c>
      <c r="AP5" s="1">
        <v>107</v>
      </c>
      <c r="AQ5" s="5">
        <v>107</v>
      </c>
      <c r="AR5" s="1">
        <v>113</v>
      </c>
    </row>
    <row r="6" spans="1:44" ht="18" x14ac:dyDescent="0.3">
      <c r="A6" t="s">
        <v>32</v>
      </c>
      <c r="B6" s="9">
        <f t="shared" si="2"/>
        <v>25</v>
      </c>
      <c r="C6" s="1">
        <f t="shared" si="1"/>
        <v>2116</v>
      </c>
      <c r="D6" s="11">
        <f t="shared" si="3"/>
        <v>32.654320987654323</v>
      </c>
      <c r="R6" s="1">
        <v>100</v>
      </c>
      <c r="S6" s="1">
        <v>101</v>
      </c>
      <c r="T6" s="1">
        <v>106</v>
      </c>
      <c r="U6" s="1">
        <v>106</v>
      </c>
      <c r="V6" s="1">
        <v>84</v>
      </c>
      <c r="W6" s="1">
        <v>81</v>
      </c>
      <c r="X6" s="1">
        <v>74</v>
      </c>
      <c r="Y6" s="1">
        <v>89</v>
      </c>
      <c r="Z6" s="1">
        <v>90</v>
      </c>
      <c r="AA6" s="1">
        <v>96</v>
      </c>
      <c r="AB6" s="1">
        <v>107</v>
      </c>
      <c r="AD6" s="1">
        <v>21</v>
      </c>
      <c r="AE6" s="1">
        <v>51</v>
      </c>
      <c r="AF6" s="1">
        <v>82</v>
      </c>
      <c r="AG6" s="1">
        <v>57</v>
      </c>
      <c r="AH6" s="1">
        <v>51</v>
      </c>
      <c r="AI6" s="1">
        <v>53</v>
      </c>
      <c r="AJ6" s="1">
        <v>116</v>
      </c>
      <c r="AK6" s="1">
        <v>107</v>
      </c>
      <c r="AL6" s="1">
        <v>102</v>
      </c>
      <c r="AM6" s="5">
        <v>127</v>
      </c>
      <c r="AN6" s="1">
        <v>73</v>
      </c>
      <c r="AO6" s="1">
        <v>79</v>
      </c>
      <c r="AP6" s="1">
        <v>75</v>
      </c>
      <c r="AQ6" s="1">
        <v>88</v>
      </c>
    </row>
    <row r="7" spans="1:44" ht="18" x14ac:dyDescent="0.3">
      <c r="A7" t="s">
        <v>33</v>
      </c>
      <c r="B7" s="9">
        <f t="shared" si="2"/>
        <v>22</v>
      </c>
      <c r="C7" s="1">
        <f t="shared" si="1"/>
        <v>2078</v>
      </c>
      <c r="D7" s="11">
        <f t="shared" si="3"/>
        <v>32.067901234567906</v>
      </c>
      <c r="U7" s="1">
        <v>95</v>
      </c>
      <c r="V7" s="1">
        <v>75</v>
      </c>
      <c r="W7" s="1">
        <v>94</v>
      </c>
      <c r="X7" s="5">
        <v>111</v>
      </c>
      <c r="Y7" s="1">
        <v>118</v>
      </c>
      <c r="Z7" s="1">
        <v>108</v>
      </c>
      <c r="AA7" s="1">
        <v>125</v>
      </c>
      <c r="AB7" s="1">
        <v>118</v>
      </c>
      <c r="AC7" s="1">
        <v>100</v>
      </c>
      <c r="AD7" s="1">
        <v>119</v>
      </c>
      <c r="AE7" s="5">
        <v>106</v>
      </c>
      <c r="AF7" s="1">
        <v>103</v>
      </c>
      <c r="AG7" s="1">
        <v>101</v>
      </c>
      <c r="AH7" s="1">
        <v>56</v>
      </c>
      <c r="AK7" s="1">
        <v>38</v>
      </c>
      <c r="AL7" s="1">
        <v>53</v>
      </c>
      <c r="AM7" s="1">
        <v>77</v>
      </c>
      <c r="AN7" s="1">
        <v>104</v>
      </c>
      <c r="AO7" s="1">
        <v>111</v>
      </c>
      <c r="AP7" s="1">
        <v>102</v>
      </c>
      <c r="AQ7" s="1">
        <v>94</v>
      </c>
      <c r="AR7" s="1">
        <v>70</v>
      </c>
    </row>
    <row r="8" spans="1:44" x14ac:dyDescent="0.3">
      <c r="A8" t="s">
        <v>34</v>
      </c>
      <c r="B8" s="9">
        <f t="shared" si="2"/>
        <v>24</v>
      </c>
      <c r="C8" s="1">
        <f t="shared" si="1"/>
        <v>1989</v>
      </c>
      <c r="D8" s="11">
        <f t="shared" si="3"/>
        <v>30.694444444444446</v>
      </c>
      <c r="S8" s="1">
        <v>59</v>
      </c>
      <c r="T8" s="1">
        <v>83</v>
      </c>
      <c r="U8" s="1">
        <v>65</v>
      </c>
      <c r="V8" s="1">
        <v>81</v>
      </c>
      <c r="W8" s="1">
        <v>94</v>
      </c>
      <c r="X8" s="1">
        <v>71</v>
      </c>
      <c r="Y8" s="1">
        <v>95</v>
      </c>
      <c r="Z8" s="1">
        <v>89</v>
      </c>
      <c r="AA8" s="1">
        <v>102</v>
      </c>
      <c r="AB8" s="1">
        <v>65</v>
      </c>
      <c r="AC8" s="1">
        <v>78</v>
      </c>
      <c r="AD8" s="1">
        <v>83</v>
      </c>
      <c r="AE8" s="1">
        <v>87</v>
      </c>
      <c r="AF8" s="1">
        <v>97</v>
      </c>
      <c r="AG8" s="1">
        <v>99</v>
      </c>
      <c r="AH8" s="1">
        <v>81</v>
      </c>
      <c r="AI8" s="1">
        <v>72</v>
      </c>
      <c r="AJ8" s="1">
        <v>58</v>
      </c>
      <c r="AK8" s="1">
        <v>69</v>
      </c>
      <c r="AL8" s="1">
        <v>80</v>
      </c>
      <c r="AM8" s="1">
        <v>70</v>
      </c>
      <c r="AN8" s="1">
        <v>112</v>
      </c>
      <c r="AO8" s="1">
        <v>105</v>
      </c>
      <c r="AQ8" s="1">
        <v>94</v>
      </c>
    </row>
    <row r="9" spans="1:44" ht="18" x14ac:dyDescent="0.3">
      <c r="A9" t="s">
        <v>35</v>
      </c>
      <c r="B9" s="9">
        <f t="shared" si="2"/>
        <v>23</v>
      </c>
      <c r="C9" s="1">
        <f t="shared" si="1"/>
        <v>1977</v>
      </c>
      <c r="D9" s="11">
        <f t="shared" si="3"/>
        <v>30.50925925925926</v>
      </c>
      <c r="U9" s="1">
        <v>96</v>
      </c>
      <c r="V9" s="1">
        <v>79</v>
      </c>
      <c r="W9" s="1">
        <v>95</v>
      </c>
      <c r="X9" s="1">
        <v>98</v>
      </c>
      <c r="Y9" s="1">
        <v>83</v>
      </c>
      <c r="Z9" s="1">
        <v>90</v>
      </c>
      <c r="AA9" s="1">
        <v>72</v>
      </c>
      <c r="AB9" s="1">
        <v>86</v>
      </c>
      <c r="AC9" s="1">
        <v>91</v>
      </c>
      <c r="AD9" s="1">
        <v>68</v>
      </c>
      <c r="AE9" s="1">
        <v>66</v>
      </c>
      <c r="AF9" s="1">
        <v>63</v>
      </c>
      <c r="AG9" s="1">
        <v>75</v>
      </c>
      <c r="AH9" s="1">
        <v>78</v>
      </c>
      <c r="AI9" s="1">
        <v>83</v>
      </c>
      <c r="AJ9" s="1">
        <v>87</v>
      </c>
      <c r="AK9" s="1">
        <v>92</v>
      </c>
      <c r="AL9" s="1">
        <v>85</v>
      </c>
      <c r="AN9" s="5">
        <v>116</v>
      </c>
      <c r="AO9" s="5">
        <v>107</v>
      </c>
      <c r="AP9" s="5">
        <v>109</v>
      </c>
      <c r="AQ9" s="1">
        <v>95</v>
      </c>
      <c r="AR9" s="1">
        <v>63</v>
      </c>
    </row>
    <row r="10" spans="1:44" x14ac:dyDescent="0.3">
      <c r="A10" t="s">
        <v>36</v>
      </c>
      <c r="B10" s="9">
        <f t="shared" si="2"/>
        <v>23</v>
      </c>
      <c r="C10" s="1">
        <f t="shared" si="1"/>
        <v>1954</v>
      </c>
      <c r="D10" s="11">
        <f t="shared" si="3"/>
        <v>30.154320987654319</v>
      </c>
      <c r="V10" s="1">
        <v>69</v>
      </c>
      <c r="W10" s="1">
        <v>84</v>
      </c>
      <c r="X10" s="1">
        <v>62</v>
      </c>
      <c r="Y10" s="1">
        <v>55</v>
      </c>
      <c r="Z10" s="1">
        <v>60</v>
      </c>
      <c r="AA10" s="1">
        <v>101</v>
      </c>
      <c r="AB10" s="1">
        <v>88</v>
      </c>
      <c r="AC10" s="1">
        <v>90</v>
      </c>
      <c r="AD10" s="1">
        <v>95</v>
      </c>
      <c r="AE10" s="1">
        <v>92</v>
      </c>
      <c r="AF10" s="1">
        <v>96</v>
      </c>
      <c r="AG10" s="1">
        <v>99</v>
      </c>
      <c r="AH10" s="1">
        <v>98</v>
      </c>
      <c r="AI10" s="1">
        <v>90</v>
      </c>
      <c r="AJ10" s="1">
        <v>74</v>
      </c>
      <c r="AK10" s="1">
        <v>76</v>
      </c>
      <c r="AL10" s="1">
        <v>62</v>
      </c>
      <c r="AM10" s="1">
        <v>90</v>
      </c>
      <c r="AN10" s="1">
        <v>86</v>
      </c>
      <c r="AO10" s="1">
        <v>101</v>
      </c>
      <c r="AP10" s="1">
        <v>107</v>
      </c>
      <c r="AQ10" s="1">
        <v>98</v>
      </c>
      <c r="AR10" s="1">
        <v>81</v>
      </c>
    </row>
    <row r="11" spans="1:44" ht="18" x14ac:dyDescent="0.3">
      <c r="A11" t="s">
        <v>37</v>
      </c>
      <c r="B11" s="9">
        <f t="shared" si="2"/>
        <v>23</v>
      </c>
      <c r="C11" s="1">
        <f t="shared" si="1"/>
        <v>1816</v>
      </c>
      <c r="D11" s="11">
        <f t="shared" si="3"/>
        <v>28.02469135802469</v>
      </c>
      <c r="V11" s="1">
        <v>59</v>
      </c>
      <c r="W11" s="1">
        <v>73</v>
      </c>
      <c r="X11" s="1">
        <v>74</v>
      </c>
      <c r="Y11" s="1">
        <v>109</v>
      </c>
      <c r="Z11" s="5">
        <v>118</v>
      </c>
      <c r="AA11" s="1">
        <v>72</v>
      </c>
      <c r="AB11" s="1">
        <v>67</v>
      </c>
      <c r="AC11" s="1">
        <v>78</v>
      </c>
      <c r="AD11" s="1">
        <v>93</v>
      </c>
      <c r="AE11" s="1">
        <v>68</v>
      </c>
      <c r="AF11" s="1">
        <v>51</v>
      </c>
      <c r="AG11" s="1">
        <v>80</v>
      </c>
      <c r="AH11" s="5">
        <v>103</v>
      </c>
      <c r="AI11" s="1">
        <v>99</v>
      </c>
      <c r="AJ11" s="1">
        <v>81</v>
      </c>
      <c r="AK11" s="1">
        <v>56</v>
      </c>
      <c r="AL11" s="1">
        <v>53</v>
      </c>
      <c r="AM11" s="1">
        <v>56</v>
      </c>
      <c r="AN11" s="1">
        <v>91</v>
      </c>
      <c r="AO11" s="1">
        <v>91</v>
      </c>
      <c r="AP11" s="1">
        <v>79</v>
      </c>
      <c r="AQ11" s="1">
        <v>91</v>
      </c>
      <c r="AR11" s="1">
        <v>74</v>
      </c>
    </row>
    <row r="12" spans="1:44" x14ac:dyDescent="0.3">
      <c r="A12" t="s">
        <v>38</v>
      </c>
      <c r="B12" s="9">
        <f t="shared" si="2"/>
        <v>22</v>
      </c>
      <c r="C12" s="1">
        <f t="shared" si="1"/>
        <v>1777</v>
      </c>
      <c r="D12" s="11">
        <f t="shared" si="3"/>
        <v>27.422839506172842</v>
      </c>
      <c r="W12" s="1">
        <v>49</v>
      </c>
      <c r="X12" s="1">
        <v>49</v>
      </c>
      <c r="Y12" s="1">
        <v>70</v>
      </c>
      <c r="Z12" s="1">
        <v>103</v>
      </c>
      <c r="AA12" s="1">
        <v>60</v>
      </c>
      <c r="AB12" s="1">
        <v>73</v>
      </c>
      <c r="AC12" s="1">
        <v>103</v>
      </c>
      <c r="AD12" s="1">
        <v>108</v>
      </c>
      <c r="AE12" s="1">
        <v>104</v>
      </c>
      <c r="AF12" s="1">
        <v>59</v>
      </c>
      <c r="AG12" s="1">
        <v>82</v>
      </c>
      <c r="AH12" s="1">
        <v>89</v>
      </c>
      <c r="AI12" s="1">
        <v>96</v>
      </c>
      <c r="AJ12" s="1">
        <v>96</v>
      </c>
      <c r="AK12" s="1">
        <v>94</v>
      </c>
      <c r="AL12" s="1">
        <v>97</v>
      </c>
      <c r="AM12" s="1">
        <v>45</v>
      </c>
      <c r="AN12" s="1">
        <v>51</v>
      </c>
      <c r="AO12" s="1">
        <v>75</v>
      </c>
      <c r="AP12" s="1">
        <v>98</v>
      </c>
      <c r="AQ12" s="1">
        <v>88</v>
      </c>
      <c r="AR12" s="1">
        <v>88</v>
      </c>
    </row>
    <row r="13" spans="1:44" x14ac:dyDescent="0.3">
      <c r="A13" t="s">
        <v>39</v>
      </c>
      <c r="B13" s="9">
        <f t="shared" si="2"/>
        <v>22</v>
      </c>
      <c r="C13" s="1">
        <f t="shared" si="1"/>
        <v>1671</v>
      </c>
      <c r="D13" s="11">
        <f t="shared" si="3"/>
        <v>25.787037037037035</v>
      </c>
      <c r="Q13" s="1">
        <v>52</v>
      </c>
      <c r="R13" s="1">
        <v>61</v>
      </c>
      <c r="S13" s="1">
        <v>88</v>
      </c>
      <c r="T13" s="1">
        <v>73</v>
      </c>
      <c r="AA13" s="1">
        <v>66</v>
      </c>
      <c r="AB13" s="1">
        <v>71</v>
      </c>
      <c r="AC13" s="1">
        <v>67</v>
      </c>
      <c r="AD13" s="1">
        <v>88</v>
      </c>
      <c r="AE13" s="1">
        <v>90</v>
      </c>
      <c r="AF13" s="1">
        <v>84</v>
      </c>
      <c r="AG13" s="1">
        <v>91</v>
      </c>
      <c r="AH13" s="1">
        <v>95</v>
      </c>
      <c r="AI13" s="1">
        <v>87</v>
      </c>
      <c r="AJ13" s="1">
        <v>90</v>
      </c>
      <c r="AK13" s="1">
        <v>70</v>
      </c>
      <c r="AL13" s="1">
        <v>77</v>
      </c>
      <c r="AM13" s="1">
        <v>66</v>
      </c>
      <c r="AN13" s="1">
        <v>71</v>
      </c>
      <c r="AO13" s="1">
        <v>73</v>
      </c>
      <c r="AP13" s="1">
        <v>73</v>
      </c>
      <c r="AQ13" s="1">
        <v>77</v>
      </c>
      <c r="AR13" s="1">
        <v>61</v>
      </c>
    </row>
    <row r="14" spans="1:44" ht="18" x14ac:dyDescent="0.3">
      <c r="A14" t="s">
        <v>40</v>
      </c>
      <c r="B14" s="9">
        <f t="shared" si="2"/>
        <v>21</v>
      </c>
      <c r="C14" s="1">
        <f t="shared" si="1"/>
        <v>1627</v>
      </c>
      <c r="D14" s="11">
        <f t="shared" si="3"/>
        <v>25.108024691358029</v>
      </c>
      <c r="F14" s="1">
        <v>83</v>
      </c>
      <c r="G14" s="5">
        <v>115</v>
      </c>
      <c r="H14" s="1">
        <v>101</v>
      </c>
      <c r="I14" s="1">
        <v>54</v>
      </c>
      <c r="J14" s="1">
        <v>59</v>
      </c>
      <c r="K14" s="1">
        <v>60</v>
      </c>
      <c r="L14" s="1">
        <v>85</v>
      </c>
      <c r="M14" s="1">
        <v>58</v>
      </c>
      <c r="N14" s="1">
        <v>79</v>
      </c>
      <c r="O14" s="5">
        <v>111</v>
      </c>
      <c r="P14" s="1">
        <v>96</v>
      </c>
      <c r="Q14" s="1">
        <v>91</v>
      </c>
      <c r="R14" s="1">
        <v>85</v>
      </c>
      <c r="S14" s="1">
        <v>80</v>
      </c>
      <c r="T14" s="1">
        <v>62</v>
      </c>
      <c r="U14" s="1">
        <v>58</v>
      </c>
      <c r="V14" s="1">
        <v>31</v>
      </c>
      <c r="W14" s="1">
        <v>95</v>
      </c>
      <c r="X14" s="1">
        <v>77</v>
      </c>
      <c r="Y14" s="1">
        <v>73</v>
      </c>
      <c r="Z14" s="1">
        <v>74</v>
      </c>
    </row>
    <row r="15" spans="1:44" x14ac:dyDescent="0.3">
      <c r="A15" t="s">
        <v>41</v>
      </c>
      <c r="B15" s="9">
        <f t="shared" si="2"/>
        <v>17</v>
      </c>
      <c r="C15" s="1">
        <f t="shared" si="1"/>
        <v>1405</v>
      </c>
      <c r="D15" s="11">
        <f t="shared" si="3"/>
        <v>21.682098765432098</v>
      </c>
      <c r="E15" s="1">
        <v>87</v>
      </c>
      <c r="F15" s="1">
        <v>108</v>
      </c>
      <c r="G15" s="1">
        <v>95</v>
      </c>
      <c r="H15" s="1">
        <v>96</v>
      </c>
      <c r="I15" s="1">
        <v>93</v>
      </c>
      <c r="J15" s="1">
        <v>87</v>
      </c>
      <c r="K15" s="1">
        <v>84</v>
      </c>
      <c r="L15" s="1">
        <v>78</v>
      </c>
      <c r="M15" s="1">
        <v>78</v>
      </c>
      <c r="N15" s="1">
        <v>84</v>
      </c>
      <c r="O15" s="1">
        <v>74</v>
      </c>
      <c r="P15" s="1">
        <v>85</v>
      </c>
      <c r="Q15" s="1">
        <v>79</v>
      </c>
      <c r="R15" s="1">
        <v>65</v>
      </c>
      <c r="S15" s="1">
        <v>65</v>
      </c>
      <c r="T15" s="1">
        <v>78</v>
      </c>
      <c r="U15" s="1">
        <v>69</v>
      </c>
    </row>
    <row r="16" spans="1:44" ht="18" x14ac:dyDescent="0.3">
      <c r="A16" t="s">
        <v>42</v>
      </c>
      <c r="B16" s="9">
        <f t="shared" si="2"/>
        <v>18</v>
      </c>
      <c r="C16" s="1">
        <f t="shared" si="1"/>
        <v>1380</v>
      </c>
      <c r="D16" s="11">
        <f t="shared" si="3"/>
        <v>21.296296296296298</v>
      </c>
      <c r="V16" s="1">
        <v>67</v>
      </c>
      <c r="W16" s="1">
        <v>68</v>
      </c>
      <c r="X16" s="1">
        <v>66</v>
      </c>
      <c r="Y16" s="1">
        <v>100</v>
      </c>
      <c r="Z16" s="1">
        <v>89</v>
      </c>
      <c r="AA16" s="1">
        <v>67</v>
      </c>
      <c r="AB16" s="1">
        <v>68</v>
      </c>
      <c r="AC16" s="1">
        <v>91</v>
      </c>
      <c r="AD16" s="1">
        <v>86</v>
      </c>
      <c r="AE16" s="1">
        <v>93</v>
      </c>
      <c r="AF16" s="1">
        <v>55</v>
      </c>
      <c r="AG16" s="1">
        <v>64</v>
      </c>
      <c r="AH16" s="1">
        <v>80</v>
      </c>
      <c r="AI16" s="5">
        <v>98</v>
      </c>
      <c r="AJ16" s="1">
        <v>59</v>
      </c>
      <c r="AK16" s="1">
        <v>83</v>
      </c>
      <c r="AL16" s="1">
        <v>68</v>
      </c>
      <c r="AM16" s="1">
        <v>78</v>
      </c>
    </row>
    <row r="17" spans="1:44" ht="18" x14ac:dyDescent="0.3">
      <c r="A17" t="s">
        <v>43</v>
      </c>
      <c r="B17" s="9">
        <f t="shared" si="2"/>
        <v>17</v>
      </c>
      <c r="C17" s="1">
        <f t="shared" si="1"/>
        <v>1313</v>
      </c>
      <c r="D17" s="11">
        <f t="shared" si="3"/>
        <v>20.262345679012345</v>
      </c>
      <c r="K17" s="1">
        <v>80</v>
      </c>
      <c r="L17" s="1">
        <v>74</v>
      </c>
      <c r="M17" s="1">
        <v>59</v>
      </c>
      <c r="N17" s="1">
        <v>99</v>
      </c>
      <c r="O17" s="1">
        <v>40</v>
      </c>
      <c r="P17" s="1">
        <v>74</v>
      </c>
      <c r="Q17" s="1">
        <v>61</v>
      </c>
      <c r="R17" s="1">
        <v>84</v>
      </c>
      <c r="S17" s="1">
        <v>75</v>
      </c>
      <c r="T17" s="1">
        <v>77</v>
      </c>
      <c r="U17" s="1">
        <v>66</v>
      </c>
      <c r="V17" s="5">
        <v>118</v>
      </c>
      <c r="W17" s="1">
        <v>114</v>
      </c>
      <c r="X17" s="1">
        <v>115</v>
      </c>
      <c r="AF17" s="1">
        <v>47</v>
      </c>
      <c r="AG17" s="1">
        <v>48</v>
      </c>
      <c r="AO17" s="1">
        <v>82</v>
      </c>
    </row>
    <row r="18" spans="1:44" ht="18" x14ac:dyDescent="0.3">
      <c r="A18" t="s">
        <v>44</v>
      </c>
      <c r="B18" s="9">
        <f t="shared" si="2"/>
        <v>16</v>
      </c>
      <c r="C18" s="1">
        <f t="shared" si="1"/>
        <v>1237</v>
      </c>
      <c r="D18" s="11">
        <f t="shared" si="3"/>
        <v>19.089506172839506</v>
      </c>
      <c r="AC18" s="1">
        <v>47</v>
      </c>
      <c r="AD18" s="1">
        <v>70</v>
      </c>
      <c r="AE18" s="1">
        <v>71</v>
      </c>
      <c r="AF18" s="1">
        <v>64</v>
      </c>
      <c r="AG18" s="1">
        <v>48</v>
      </c>
      <c r="AH18" s="1">
        <v>50</v>
      </c>
      <c r="AI18" s="1">
        <v>94</v>
      </c>
      <c r="AJ18" s="1">
        <v>60</v>
      </c>
      <c r="AK18" s="5">
        <v>99</v>
      </c>
      <c r="AL18" s="1">
        <v>90</v>
      </c>
      <c r="AM18" s="1">
        <v>111</v>
      </c>
      <c r="AN18" s="1">
        <v>96</v>
      </c>
      <c r="AO18" s="1">
        <v>68</v>
      </c>
      <c r="AP18" s="1">
        <v>86</v>
      </c>
      <c r="AQ18" s="1">
        <v>93</v>
      </c>
      <c r="AR18" s="1">
        <v>90</v>
      </c>
    </row>
    <row r="19" spans="1:44" ht="18" x14ac:dyDescent="0.3">
      <c r="A19" t="s">
        <v>45</v>
      </c>
      <c r="B19" s="9">
        <f t="shared" si="2"/>
        <v>12</v>
      </c>
      <c r="C19" s="1">
        <f t="shared" si="1"/>
        <v>1075</v>
      </c>
      <c r="D19" s="11">
        <f t="shared" si="3"/>
        <v>16.589506172839506</v>
      </c>
      <c r="K19" s="1">
        <v>72</v>
      </c>
      <c r="L19" s="1">
        <v>98</v>
      </c>
      <c r="M19" s="1">
        <v>50</v>
      </c>
      <c r="N19" s="1">
        <v>57</v>
      </c>
      <c r="O19" s="1">
        <v>55</v>
      </c>
      <c r="Q19" s="1">
        <v>71</v>
      </c>
      <c r="R19" s="5">
        <v>115</v>
      </c>
      <c r="S19" s="5">
        <v>118</v>
      </c>
      <c r="T19" s="5">
        <v>113</v>
      </c>
      <c r="U19" s="5">
        <v>117</v>
      </c>
      <c r="V19" s="1">
        <v>106</v>
      </c>
      <c r="W19" s="1">
        <v>103</v>
      </c>
    </row>
    <row r="20" spans="1:44" ht="18" x14ac:dyDescent="0.3">
      <c r="A20" t="s">
        <v>46</v>
      </c>
      <c r="B20" s="9">
        <f t="shared" si="2"/>
        <v>13</v>
      </c>
      <c r="C20" s="1">
        <f t="shared" si="1"/>
        <v>1057</v>
      </c>
      <c r="D20" s="11">
        <f t="shared" si="3"/>
        <v>16.311728395061728</v>
      </c>
      <c r="X20" s="1">
        <v>61</v>
      </c>
      <c r="Y20" s="1">
        <v>41</v>
      </c>
      <c r="Z20" s="1">
        <v>46</v>
      </c>
      <c r="AA20" s="1">
        <v>100</v>
      </c>
      <c r="AB20" s="1">
        <v>88</v>
      </c>
      <c r="AC20" s="1">
        <v>97</v>
      </c>
      <c r="AD20" s="5">
        <v>94</v>
      </c>
      <c r="AE20" s="1">
        <v>89</v>
      </c>
      <c r="AF20" s="1">
        <v>57</v>
      </c>
      <c r="AG20" s="1">
        <v>66</v>
      </c>
      <c r="AH20" s="1">
        <v>102</v>
      </c>
      <c r="AI20" s="1">
        <v>106</v>
      </c>
      <c r="AJ20" s="1">
        <v>110</v>
      </c>
    </row>
    <row r="21" spans="1:44" ht="18" x14ac:dyDescent="0.3">
      <c r="A21" t="s">
        <v>47</v>
      </c>
      <c r="B21" s="9">
        <f t="shared" si="2"/>
        <v>9</v>
      </c>
      <c r="C21" s="1">
        <f t="shared" si="1"/>
        <v>940</v>
      </c>
      <c r="D21" s="11">
        <f t="shared" si="3"/>
        <v>14.506172839506174</v>
      </c>
      <c r="U21" s="1">
        <v>115</v>
      </c>
      <c r="V21" s="1">
        <v>87</v>
      </c>
      <c r="W21" s="1">
        <v>90</v>
      </c>
      <c r="X21" s="1">
        <v>111</v>
      </c>
      <c r="Y21" s="5">
        <v>114</v>
      </c>
      <c r="Z21" s="1">
        <v>100</v>
      </c>
      <c r="AA21" s="5">
        <v>107</v>
      </c>
      <c r="AB21" s="5">
        <v>121</v>
      </c>
      <c r="AC21" s="1">
        <v>95</v>
      </c>
    </row>
    <row r="22" spans="1:44" x14ac:dyDescent="0.3">
      <c r="A22" t="s">
        <v>48</v>
      </c>
      <c r="B22" s="9">
        <f t="shared" si="2"/>
        <v>10</v>
      </c>
      <c r="C22" s="1">
        <f t="shared" si="1"/>
        <v>880</v>
      </c>
      <c r="D22" s="11">
        <f t="shared" si="3"/>
        <v>13.580246913580247</v>
      </c>
      <c r="R22" s="1">
        <v>109</v>
      </c>
      <c r="S22" s="1">
        <v>83</v>
      </c>
      <c r="T22" s="1">
        <v>93</v>
      </c>
      <c r="U22" s="1">
        <v>66</v>
      </c>
      <c r="V22" s="1">
        <v>60</v>
      </c>
      <c r="W22" s="1">
        <v>79</v>
      </c>
      <c r="X22" s="1">
        <v>106</v>
      </c>
      <c r="Y22" s="1">
        <v>89</v>
      </c>
      <c r="Z22" s="1">
        <v>103</v>
      </c>
      <c r="AA22" s="1">
        <v>92</v>
      </c>
    </row>
    <row r="23" spans="1:44" x14ac:dyDescent="0.3">
      <c r="A23" t="s">
        <v>49</v>
      </c>
      <c r="B23" s="9">
        <f t="shared" si="2"/>
        <v>10</v>
      </c>
      <c r="C23" s="1">
        <f t="shared" si="1"/>
        <v>876</v>
      </c>
      <c r="D23" s="11">
        <f t="shared" si="3"/>
        <v>13.518518518518519</v>
      </c>
      <c r="AA23" s="1">
        <v>68</v>
      </c>
      <c r="AB23" s="1">
        <v>62</v>
      </c>
      <c r="AC23" s="1">
        <v>63</v>
      </c>
      <c r="AD23" s="1">
        <v>94</v>
      </c>
      <c r="AE23" s="1">
        <v>100</v>
      </c>
      <c r="AF23" s="1">
        <v>106</v>
      </c>
      <c r="AG23" s="1">
        <v>88</v>
      </c>
      <c r="AH23" s="1">
        <v>97</v>
      </c>
      <c r="AI23" s="1">
        <v>99</v>
      </c>
      <c r="AJ23" s="1">
        <v>99</v>
      </c>
    </row>
    <row r="24" spans="1:44" x14ac:dyDescent="0.3">
      <c r="A24" t="s">
        <v>50</v>
      </c>
      <c r="B24" s="9">
        <f t="shared" si="2"/>
        <v>11</v>
      </c>
      <c r="C24" s="1">
        <f t="shared" si="1"/>
        <v>854</v>
      </c>
      <c r="D24" s="11">
        <f t="shared" si="3"/>
        <v>13.179012345679011</v>
      </c>
      <c r="AG24" s="1">
        <v>68</v>
      </c>
      <c r="AH24" s="1">
        <v>58</v>
      </c>
      <c r="AI24" s="1">
        <v>64</v>
      </c>
      <c r="AJ24" s="1">
        <v>72</v>
      </c>
      <c r="AK24" s="1">
        <v>74</v>
      </c>
      <c r="AL24" s="1">
        <v>96</v>
      </c>
      <c r="AM24" s="1">
        <v>90</v>
      </c>
      <c r="AN24" s="1">
        <v>81</v>
      </c>
      <c r="AO24" s="1">
        <v>68</v>
      </c>
      <c r="AP24" s="1">
        <v>102</v>
      </c>
      <c r="AQ24" s="1">
        <v>81</v>
      </c>
    </row>
    <row r="25" spans="1:44" x14ac:dyDescent="0.3">
      <c r="A25" t="s">
        <v>51</v>
      </c>
      <c r="B25" s="9">
        <f t="shared" si="2"/>
        <v>10</v>
      </c>
      <c r="C25" s="1">
        <f t="shared" si="1"/>
        <v>836</v>
      </c>
      <c r="D25" s="11">
        <f t="shared" si="3"/>
        <v>12.901234567901234</v>
      </c>
      <c r="AI25" s="1">
        <v>77</v>
      </c>
      <c r="AJ25" s="1">
        <v>96</v>
      </c>
      <c r="AK25" s="1">
        <v>88</v>
      </c>
      <c r="AL25" s="1">
        <v>92</v>
      </c>
      <c r="AM25" s="1">
        <v>96</v>
      </c>
      <c r="AN25" s="1">
        <v>69</v>
      </c>
      <c r="AO25" s="1">
        <v>70</v>
      </c>
      <c r="AP25" s="1">
        <v>85</v>
      </c>
      <c r="AQ25" s="1">
        <v>82</v>
      </c>
      <c r="AR25" s="1">
        <v>81</v>
      </c>
    </row>
    <row r="26" spans="1:44" x14ac:dyDescent="0.3">
      <c r="A26" t="s">
        <v>52</v>
      </c>
      <c r="B26" s="9">
        <f t="shared" si="2"/>
        <v>9</v>
      </c>
      <c r="C26" s="1">
        <f t="shared" si="1"/>
        <v>826</v>
      </c>
      <c r="D26" s="11">
        <f t="shared" si="3"/>
        <v>12.746913580246913</v>
      </c>
      <c r="Z26" s="1">
        <v>70</v>
      </c>
      <c r="AA26" s="1">
        <v>53</v>
      </c>
      <c r="AB26" s="1">
        <v>89</v>
      </c>
      <c r="AC26" s="1">
        <v>103</v>
      </c>
      <c r="AD26" s="1">
        <v>105</v>
      </c>
      <c r="AE26" s="1">
        <v>92</v>
      </c>
      <c r="AF26" s="1">
        <v>120</v>
      </c>
      <c r="AG26" s="1">
        <v>103</v>
      </c>
      <c r="AH26" s="1">
        <v>91</v>
      </c>
    </row>
    <row r="27" spans="1:44" x14ac:dyDescent="0.3">
      <c r="A27" t="s">
        <v>53</v>
      </c>
      <c r="B27" s="9">
        <f t="shared" si="2"/>
        <v>9</v>
      </c>
      <c r="C27" s="1">
        <f t="shared" si="1"/>
        <v>772</v>
      </c>
      <c r="D27" s="11">
        <f t="shared" si="3"/>
        <v>11.913580246913579</v>
      </c>
      <c r="M27" s="1">
        <v>88</v>
      </c>
      <c r="N27" s="1">
        <v>90</v>
      </c>
      <c r="O27" s="1">
        <v>77</v>
      </c>
      <c r="P27" s="1">
        <v>90</v>
      </c>
      <c r="Q27" s="1">
        <v>83</v>
      </c>
      <c r="R27" s="1">
        <v>80</v>
      </c>
      <c r="S27" s="1">
        <v>85</v>
      </c>
      <c r="T27" s="1">
        <v>78</v>
      </c>
      <c r="U27" s="1">
        <v>101</v>
      </c>
    </row>
    <row r="28" spans="1:44" x14ac:dyDescent="0.3">
      <c r="A28" t="s">
        <v>54</v>
      </c>
      <c r="B28" s="9">
        <f t="shared" si="2"/>
        <v>9</v>
      </c>
      <c r="C28" s="1">
        <f t="shared" si="1"/>
        <v>737</v>
      </c>
      <c r="D28" s="11">
        <f t="shared" si="3"/>
        <v>11.373456790123457</v>
      </c>
      <c r="AJ28" s="1">
        <v>69</v>
      </c>
      <c r="AK28" s="1">
        <v>87</v>
      </c>
      <c r="AL28" s="1">
        <v>75</v>
      </c>
      <c r="AM28" s="1">
        <v>72</v>
      </c>
      <c r="AN28" s="1">
        <v>92</v>
      </c>
      <c r="AO28" s="1">
        <v>98</v>
      </c>
      <c r="AP28" s="1">
        <v>89</v>
      </c>
      <c r="AQ28" s="1">
        <v>82</v>
      </c>
      <c r="AR28" s="1">
        <v>73</v>
      </c>
    </row>
    <row r="29" spans="1:44" x14ac:dyDescent="0.3">
      <c r="A29" t="s">
        <v>55</v>
      </c>
      <c r="B29" s="9">
        <f t="shared" si="2"/>
        <v>8</v>
      </c>
      <c r="C29" s="1">
        <f t="shared" si="1"/>
        <v>691</v>
      </c>
      <c r="D29" s="11">
        <f t="shared" si="3"/>
        <v>10.663580246913581</v>
      </c>
      <c r="AG29" s="1">
        <v>70</v>
      </c>
      <c r="AI29" s="1">
        <v>107</v>
      </c>
      <c r="AJ29" s="1">
        <v>73</v>
      </c>
      <c r="AK29" s="1">
        <v>78</v>
      </c>
      <c r="AM29" s="1">
        <v>90</v>
      </c>
      <c r="AN29" s="1">
        <v>92</v>
      </c>
      <c r="AO29" s="1">
        <v>77</v>
      </c>
      <c r="AR29" s="1">
        <v>104</v>
      </c>
    </row>
    <row r="30" spans="1:44" x14ac:dyDescent="0.3">
      <c r="A30" t="s">
        <v>56</v>
      </c>
      <c r="B30" s="9">
        <f t="shared" si="2"/>
        <v>9</v>
      </c>
      <c r="C30" s="1">
        <f t="shared" si="1"/>
        <v>689</v>
      </c>
      <c r="D30" s="11">
        <f t="shared" si="3"/>
        <v>10.632716049382717</v>
      </c>
      <c r="Y30" s="1">
        <v>45</v>
      </c>
      <c r="Z30" s="1">
        <v>67</v>
      </c>
      <c r="AA30" s="1">
        <v>69</v>
      </c>
      <c r="AB30" s="1">
        <v>55</v>
      </c>
      <c r="AC30" s="1">
        <v>60</v>
      </c>
      <c r="AD30" s="1">
        <v>75</v>
      </c>
      <c r="AE30" s="1">
        <v>95</v>
      </c>
      <c r="AF30" s="1">
        <v>117</v>
      </c>
      <c r="AG30" s="1">
        <v>106</v>
      </c>
    </row>
    <row r="31" spans="1:44" x14ac:dyDescent="0.3">
      <c r="A31" t="s">
        <v>57</v>
      </c>
      <c r="B31" s="9">
        <f t="shared" si="2"/>
        <v>7</v>
      </c>
      <c r="C31" s="1">
        <f t="shared" si="1"/>
        <v>679</v>
      </c>
      <c r="D31" s="11">
        <f t="shared" si="3"/>
        <v>10.478395061728394</v>
      </c>
      <c r="L31" s="1">
        <v>99</v>
      </c>
      <c r="M31" s="1">
        <v>96</v>
      </c>
      <c r="N31" s="1">
        <v>96</v>
      </c>
      <c r="O31" s="1">
        <v>100</v>
      </c>
      <c r="P31" s="1">
        <v>95</v>
      </c>
      <c r="Q31" s="1">
        <v>93</v>
      </c>
      <c r="R31" s="1">
        <v>100</v>
      </c>
    </row>
    <row r="32" spans="1:44" x14ac:dyDescent="0.3">
      <c r="A32" t="s">
        <v>58</v>
      </c>
      <c r="B32" s="9">
        <f t="shared" si="2"/>
        <v>8</v>
      </c>
      <c r="C32" s="1">
        <f t="shared" si="1"/>
        <v>678</v>
      </c>
      <c r="D32" s="11">
        <f t="shared" si="3"/>
        <v>10.462962962962962</v>
      </c>
      <c r="S32" s="1">
        <v>81</v>
      </c>
      <c r="T32" s="1">
        <v>84</v>
      </c>
      <c r="U32" s="1">
        <v>102</v>
      </c>
      <c r="V32" s="1">
        <v>99</v>
      </c>
      <c r="W32" s="1">
        <v>76</v>
      </c>
      <c r="X32" s="1">
        <v>65</v>
      </c>
      <c r="Y32" s="1">
        <v>86</v>
      </c>
      <c r="Z32" s="1">
        <v>85</v>
      </c>
    </row>
    <row r="33" spans="1:43" x14ac:dyDescent="0.3">
      <c r="A33" t="s">
        <v>59</v>
      </c>
      <c r="B33" s="9">
        <f t="shared" si="2"/>
        <v>10</v>
      </c>
      <c r="C33" s="1">
        <f t="shared" si="1"/>
        <v>668</v>
      </c>
      <c r="D33" s="11">
        <f t="shared" si="3"/>
        <v>10.308641975308642</v>
      </c>
      <c r="E33" s="1">
        <v>97</v>
      </c>
      <c r="F33" s="1">
        <v>67</v>
      </c>
      <c r="G33" s="1">
        <v>87</v>
      </c>
      <c r="H33" s="1">
        <v>66</v>
      </c>
      <c r="I33" s="1">
        <v>65</v>
      </c>
      <c r="J33" s="1">
        <v>61</v>
      </c>
      <c r="K33" s="1">
        <v>55</v>
      </c>
      <c r="L33" s="1">
        <v>52</v>
      </c>
      <c r="M33" s="1">
        <v>49</v>
      </c>
      <c r="N33" s="1">
        <v>69</v>
      </c>
    </row>
    <row r="34" spans="1:43" x14ac:dyDescent="0.3">
      <c r="A34" t="s">
        <v>60</v>
      </c>
      <c r="B34" s="9">
        <f t="shared" si="2"/>
        <v>8</v>
      </c>
      <c r="C34" s="1">
        <f t="shared" ref="C34:C65" si="4">SUM(E34:AR34)</f>
        <v>632</v>
      </c>
      <c r="D34" s="11">
        <f t="shared" si="3"/>
        <v>9.7530864197530853</v>
      </c>
      <c r="AC34" s="1">
        <v>75</v>
      </c>
      <c r="AD34" s="1">
        <v>79</v>
      </c>
      <c r="AE34" s="1">
        <v>79</v>
      </c>
      <c r="AF34" s="1">
        <v>88</v>
      </c>
      <c r="AI34" s="1">
        <v>77</v>
      </c>
      <c r="AJ34" s="1">
        <v>80</v>
      </c>
      <c r="AP34" s="1">
        <v>76</v>
      </c>
      <c r="AQ34" s="1">
        <v>78</v>
      </c>
    </row>
    <row r="35" spans="1:43" x14ac:dyDescent="0.3">
      <c r="A35" t="s">
        <v>61</v>
      </c>
      <c r="B35" s="9">
        <f t="shared" si="2"/>
        <v>8</v>
      </c>
      <c r="C35" s="1">
        <f t="shared" si="4"/>
        <v>624</v>
      </c>
      <c r="D35" s="11">
        <f t="shared" si="3"/>
        <v>9.6296296296296298</v>
      </c>
      <c r="R35" s="1">
        <v>87</v>
      </c>
      <c r="S35" s="1">
        <v>66</v>
      </c>
      <c r="T35" s="1">
        <v>77</v>
      </c>
      <c r="U35" s="1">
        <v>65</v>
      </c>
      <c r="V35" s="1">
        <v>83</v>
      </c>
      <c r="W35" s="1">
        <v>72</v>
      </c>
      <c r="X35" s="1">
        <v>82</v>
      </c>
      <c r="Y35" s="1">
        <v>92</v>
      </c>
    </row>
    <row r="36" spans="1:43" ht="18" x14ac:dyDescent="0.3">
      <c r="A36" t="s">
        <v>62</v>
      </c>
      <c r="B36" s="9">
        <f t="shared" si="2"/>
        <v>6</v>
      </c>
      <c r="C36" s="1">
        <f t="shared" si="4"/>
        <v>588</v>
      </c>
      <c r="D36" s="11">
        <f t="shared" si="3"/>
        <v>9.0740740740740744</v>
      </c>
      <c r="K36" s="5">
        <v>105</v>
      </c>
      <c r="L36" s="5">
        <v>120</v>
      </c>
      <c r="M36" s="1">
        <v>108</v>
      </c>
      <c r="N36" s="5">
        <v>124</v>
      </c>
      <c r="P36" s="1">
        <v>57</v>
      </c>
      <c r="R36" s="1">
        <v>74</v>
      </c>
    </row>
    <row r="37" spans="1:43" x14ac:dyDescent="0.3">
      <c r="A37" t="s">
        <v>63</v>
      </c>
      <c r="B37" s="9">
        <f t="shared" si="2"/>
        <v>6</v>
      </c>
      <c r="C37" s="1">
        <f t="shared" si="4"/>
        <v>572</v>
      </c>
      <c r="D37" s="11">
        <f t="shared" si="3"/>
        <v>8.8271604938271597</v>
      </c>
      <c r="L37" s="1">
        <v>90</v>
      </c>
      <c r="M37" s="1">
        <v>95</v>
      </c>
      <c r="N37" s="1">
        <v>99</v>
      </c>
      <c r="O37" s="1">
        <v>87</v>
      </c>
      <c r="P37" s="1">
        <v>101</v>
      </c>
      <c r="Q37" s="1">
        <v>100</v>
      </c>
    </row>
    <row r="38" spans="1:43" x14ac:dyDescent="0.3">
      <c r="A38" t="s">
        <v>64</v>
      </c>
      <c r="B38" s="9">
        <f t="shared" si="2"/>
        <v>6</v>
      </c>
      <c r="C38" s="1">
        <f t="shared" si="4"/>
        <v>544</v>
      </c>
      <c r="D38" s="11">
        <f t="shared" si="3"/>
        <v>8.3950617283950617</v>
      </c>
      <c r="S38" s="1">
        <v>95</v>
      </c>
      <c r="T38" s="1">
        <v>83</v>
      </c>
      <c r="U38" s="1">
        <v>97</v>
      </c>
      <c r="V38" s="1">
        <v>97</v>
      </c>
      <c r="W38" s="1">
        <v>92</v>
      </c>
      <c r="X38" s="1">
        <v>80</v>
      </c>
    </row>
    <row r="39" spans="1:43" x14ac:dyDescent="0.3">
      <c r="A39" t="s">
        <v>65</v>
      </c>
      <c r="B39" s="9">
        <f t="shared" si="2"/>
        <v>6</v>
      </c>
      <c r="C39" s="1">
        <f t="shared" si="4"/>
        <v>531</v>
      </c>
      <c r="D39" s="11">
        <f t="shared" si="3"/>
        <v>8.1944444444444446</v>
      </c>
      <c r="AC39" s="1">
        <v>93</v>
      </c>
      <c r="AD39" s="1">
        <v>87</v>
      </c>
      <c r="AE39" s="1">
        <v>98</v>
      </c>
      <c r="AF39" s="1">
        <v>77</v>
      </c>
      <c r="AG39" s="1">
        <v>76</v>
      </c>
      <c r="AH39" s="1">
        <v>100</v>
      </c>
    </row>
    <row r="40" spans="1:43" ht="18" x14ac:dyDescent="0.3">
      <c r="A40" t="s">
        <v>66</v>
      </c>
      <c r="B40" s="9">
        <f t="shared" si="2"/>
        <v>7</v>
      </c>
      <c r="C40" s="1">
        <f t="shared" si="4"/>
        <v>528</v>
      </c>
      <c r="D40" s="11">
        <f t="shared" si="3"/>
        <v>8.1481481481481488</v>
      </c>
      <c r="G40" s="1">
        <v>56</v>
      </c>
      <c r="H40" s="1">
        <v>85</v>
      </c>
      <c r="I40" s="5">
        <v>96</v>
      </c>
      <c r="J40" s="1">
        <v>80</v>
      </c>
      <c r="K40" s="1">
        <v>89</v>
      </c>
      <c r="L40" s="1">
        <v>56</v>
      </c>
      <c r="M40" s="1">
        <v>66</v>
      </c>
    </row>
    <row r="41" spans="1:43" ht="18" x14ac:dyDescent="0.3">
      <c r="A41" t="s">
        <v>67</v>
      </c>
      <c r="B41" s="9">
        <f t="shared" si="2"/>
        <v>6</v>
      </c>
      <c r="C41" s="1">
        <f t="shared" si="4"/>
        <v>522</v>
      </c>
      <c r="D41" s="11">
        <f t="shared" si="3"/>
        <v>8.0555555555555554</v>
      </c>
      <c r="F41" s="1">
        <v>59</v>
      </c>
      <c r="G41" s="1">
        <v>53</v>
      </c>
      <c r="H41" s="5">
        <v>109</v>
      </c>
      <c r="I41" s="1">
        <v>103</v>
      </c>
      <c r="J41" s="1">
        <v>99</v>
      </c>
      <c r="K41" s="5">
        <v>99</v>
      </c>
    </row>
    <row r="42" spans="1:43" x14ac:dyDescent="0.3">
      <c r="A42" t="s">
        <v>68</v>
      </c>
      <c r="B42" s="9">
        <f t="shared" si="2"/>
        <v>6</v>
      </c>
      <c r="C42" s="1">
        <f t="shared" si="4"/>
        <v>510</v>
      </c>
      <c r="D42" s="11">
        <f t="shared" si="3"/>
        <v>7.8703703703703702</v>
      </c>
      <c r="L42" s="1">
        <v>81</v>
      </c>
      <c r="M42" s="1">
        <v>73</v>
      </c>
      <c r="N42" s="1">
        <v>89</v>
      </c>
      <c r="P42" s="1">
        <v>82</v>
      </c>
      <c r="AD42" s="1">
        <v>95</v>
      </c>
      <c r="AQ42" s="1">
        <v>90</v>
      </c>
    </row>
    <row r="43" spans="1:43" x14ac:dyDescent="0.3">
      <c r="A43" t="s">
        <v>69</v>
      </c>
      <c r="B43" s="9">
        <f t="shared" si="2"/>
        <v>6</v>
      </c>
      <c r="C43" s="1">
        <f t="shared" si="4"/>
        <v>500</v>
      </c>
      <c r="D43" s="11">
        <f t="shared" si="3"/>
        <v>7.716049382716049</v>
      </c>
      <c r="I43" s="1">
        <v>75</v>
      </c>
      <c r="J43" s="1">
        <v>85</v>
      </c>
      <c r="K43" s="1">
        <v>91</v>
      </c>
      <c r="L43" s="1">
        <v>85</v>
      </c>
      <c r="M43" s="1">
        <v>90</v>
      </c>
      <c r="N43" s="1">
        <v>74</v>
      </c>
    </row>
    <row r="44" spans="1:43" x14ac:dyDescent="0.3">
      <c r="A44" t="s">
        <v>70</v>
      </c>
      <c r="B44" s="9">
        <f t="shared" si="2"/>
        <v>6</v>
      </c>
      <c r="C44" s="1">
        <f t="shared" si="4"/>
        <v>465</v>
      </c>
      <c r="D44" s="11">
        <f t="shared" si="3"/>
        <v>7.1759259259259256</v>
      </c>
      <c r="G44" s="1">
        <v>57</v>
      </c>
      <c r="H44" s="1">
        <v>53</v>
      </c>
      <c r="I44" s="1">
        <v>57</v>
      </c>
      <c r="J44" s="1">
        <v>112</v>
      </c>
      <c r="K44" s="1">
        <v>91</v>
      </c>
      <c r="M44" s="1">
        <v>95</v>
      </c>
    </row>
    <row r="45" spans="1:43" x14ac:dyDescent="0.3">
      <c r="A45" t="s">
        <v>71</v>
      </c>
      <c r="B45" s="9">
        <f t="shared" si="2"/>
        <v>5</v>
      </c>
      <c r="C45" s="1">
        <f t="shared" si="4"/>
        <v>450</v>
      </c>
      <c r="D45" s="11">
        <f t="shared" si="3"/>
        <v>6.9444444444444446</v>
      </c>
      <c r="AG45" s="1">
        <v>84</v>
      </c>
      <c r="AH45" s="1">
        <v>86</v>
      </c>
      <c r="AI45" s="1">
        <v>81</v>
      </c>
      <c r="AJ45" s="1">
        <v>107</v>
      </c>
      <c r="AK45" s="1">
        <v>92</v>
      </c>
    </row>
    <row r="46" spans="1:43" ht="18" x14ac:dyDescent="0.3">
      <c r="A46" t="s">
        <v>72</v>
      </c>
      <c r="B46" s="9">
        <f t="shared" si="2"/>
        <v>4</v>
      </c>
      <c r="C46" s="1">
        <f t="shared" si="4"/>
        <v>444</v>
      </c>
      <c r="D46" s="11">
        <f t="shared" si="3"/>
        <v>6.8518518518518521</v>
      </c>
      <c r="V46" s="1">
        <v>114</v>
      </c>
      <c r="W46" s="5">
        <v>120</v>
      </c>
      <c r="X46" s="1">
        <v>108</v>
      </c>
      <c r="Y46" s="1">
        <v>102</v>
      </c>
    </row>
    <row r="47" spans="1:43" x14ac:dyDescent="0.3">
      <c r="A47" t="s">
        <v>73</v>
      </c>
      <c r="B47" s="9">
        <f t="shared" si="2"/>
        <v>6</v>
      </c>
      <c r="C47" s="1">
        <f t="shared" si="4"/>
        <v>443</v>
      </c>
      <c r="D47" s="11">
        <f t="shared" si="3"/>
        <v>6.8364197530864201</v>
      </c>
      <c r="AB47" s="1">
        <v>83</v>
      </c>
      <c r="AC47" s="1">
        <v>79</v>
      </c>
      <c r="AD47" s="1">
        <v>53</v>
      </c>
      <c r="AE47" s="1">
        <v>68</v>
      </c>
      <c r="AF47" s="1">
        <v>74</v>
      </c>
      <c r="AG47" s="1">
        <v>86</v>
      </c>
    </row>
    <row r="48" spans="1:43" x14ac:dyDescent="0.3">
      <c r="A48" t="s">
        <v>74</v>
      </c>
      <c r="B48" s="9">
        <f t="shared" si="2"/>
        <v>6</v>
      </c>
      <c r="C48" s="1">
        <f t="shared" si="4"/>
        <v>442</v>
      </c>
      <c r="D48" s="11">
        <f t="shared" si="3"/>
        <v>6.8209876543209882</v>
      </c>
      <c r="AI48" s="1">
        <v>79</v>
      </c>
      <c r="AJ48" s="1">
        <v>69</v>
      </c>
      <c r="AK48" s="1">
        <v>68</v>
      </c>
      <c r="AL48" s="1">
        <v>76</v>
      </c>
      <c r="AM48" s="1">
        <v>61</v>
      </c>
      <c r="AN48" s="1">
        <v>89</v>
      </c>
    </row>
    <row r="49" spans="1:44" ht="18" x14ac:dyDescent="0.3">
      <c r="A49" t="s">
        <v>75</v>
      </c>
      <c r="B49" s="9">
        <f t="shared" si="2"/>
        <v>4</v>
      </c>
      <c r="C49" s="1">
        <f t="shared" si="4"/>
        <v>440</v>
      </c>
      <c r="D49" s="11">
        <f t="shared" si="3"/>
        <v>6.7901234567901234</v>
      </c>
      <c r="AE49" s="1">
        <v>106</v>
      </c>
      <c r="AF49" s="5">
        <v>118</v>
      </c>
      <c r="AG49" s="5">
        <v>114</v>
      </c>
      <c r="AH49" s="1">
        <v>102</v>
      </c>
    </row>
    <row r="50" spans="1:44" ht="18" x14ac:dyDescent="0.3">
      <c r="A50" t="s">
        <v>76</v>
      </c>
      <c r="B50" s="9">
        <f t="shared" si="2"/>
        <v>5</v>
      </c>
      <c r="C50" s="1">
        <f t="shared" si="4"/>
        <v>438</v>
      </c>
      <c r="D50" s="11">
        <f t="shared" si="3"/>
        <v>6.7592592592592595</v>
      </c>
      <c r="AJ50" s="1">
        <v>89</v>
      </c>
      <c r="AK50" s="1">
        <v>108</v>
      </c>
      <c r="AL50" s="5">
        <v>101</v>
      </c>
      <c r="AM50" s="1">
        <v>72</v>
      </c>
      <c r="AN50" s="1">
        <v>68</v>
      </c>
    </row>
    <row r="51" spans="1:44" x14ac:dyDescent="0.3">
      <c r="A51" t="s">
        <v>77</v>
      </c>
      <c r="B51" s="9">
        <f t="shared" si="2"/>
        <v>5</v>
      </c>
      <c r="C51" s="1">
        <f t="shared" si="4"/>
        <v>424</v>
      </c>
      <c r="D51" s="11">
        <f t="shared" si="3"/>
        <v>6.5432098765432105</v>
      </c>
      <c r="I51" s="1">
        <v>95</v>
      </c>
      <c r="J51" s="1">
        <v>82</v>
      </c>
      <c r="K51" s="1">
        <v>87</v>
      </c>
      <c r="L51" s="1">
        <v>78</v>
      </c>
      <c r="AB51" s="1">
        <v>82</v>
      </c>
    </row>
    <row r="52" spans="1:44" x14ac:dyDescent="0.3">
      <c r="A52" t="s">
        <v>78</v>
      </c>
      <c r="B52" s="9">
        <f t="shared" si="2"/>
        <v>5</v>
      </c>
      <c r="C52" s="1">
        <f t="shared" si="4"/>
        <v>422</v>
      </c>
      <c r="D52" s="11">
        <f t="shared" si="3"/>
        <v>6.5123456790123466</v>
      </c>
      <c r="M52" s="1">
        <v>59</v>
      </c>
      <c r="N52" s="1">
        <v>77</v>
      </c>
      <c r="O52" s="1">
        <v>91</v>
      </c>
      <c r="P52" s="1">
        <v>99</v>
      </c>
      <c r="Q52" s="1">
        <v>96</v>
      </c>
    </row>
    <row r="53" spans="1:44" x14ac:dyDescent="0.3">
      <c r="A53" t="s">
        <v>79</v>
      </c>
      <c r="B53" s="9">
        <f t="shared" si="2"/>
        <v>4</v>
      </c>
      <c r="C53" s="1">
        <f t="shared" si="4"/>
        <v>409</v>
      </c>
      <c r="D53" s="11">
        <f t="shared" si="3"/>
        <v>6.3117283950617287</v>
      </c>
      <c r="AI53" s="1">
        <v>108</v>
      </c>
      <c r="AJ53" s="1">
        <v>99</v>
      </c>
      <c r="AK53" s="1">
        <v>105</v>
      </c>
      <c r="AL53" s="1">
        <v>97</v>
      </c>
    </row>
    <row r="54" spans="1:44" x14ac:dyDescent="0.3">
      <c r="A54" t="s">
        <v>80</v>
      </c>
      <c r="B54" s="9">
        <f t="shared" si="2"/>
        <v>5</v>
      </c>
      <c r="C54" s="1">
        <f t="shared" si="4"/>
        <v>408</v>
      </c>
      <c r="D54" s="11">
        <f t="shared" si="3"/>
        <v>6.2962962962962958</v>
      </c>
      <c r="P54" s="1">
        <v>43</v>
      </c>
      <c r="W54" s="1">
        <v>85</v>
      </c>
      <c r="X54" s="1">
        <v>89</v>
      </c>
      <c r="Y54" s="1">
        <v>105</v>
      </c>
      <c r="Z54" s="1">
        <v>86</v>
      </c>
    </row>
    <row r="55" spans="1:44" x14ac:dyDescent="0.3">
      <c r="A55" t="s">
        <v>81</v>
      </c>
      <c r="B55" s="9">
        <f t="shared" si="2"/>
        <v>5</v>
      </c>
      <c r="C55" s="1">
        <f t="shared" si="4"/>
        <v>395</v>
      </c>
      <c r="D55" s="11">
        <f t="shared" si="3"/>
        <v>6.0956790123456788</v>
      </c>
      <c r="K55" s="1">
        <v>70</v>
      </c>
      <c r="L55" s="1">
        <v>91</v>
      </c>
      <c r="M55" s="1">
        <v>82</v>
      </c>
      <c r="N55" s="1">
        <v>56</v>
      </c>
      <c r="P55" s="1">
        <v>96</v>
      </c>
    </row>
    <row r="56" spans="1:44" s="2" customFormat="1" ht="18" x14ac:dyDescent="0.35">
      <c r="A56" t="s">
        <v>82</v>
      </c>
      <c r="B56" s="9">
        <f t="shared" si="2"/>
        <v>5</v>
      </c>
      <c r="C56" s="1">
        <f t="shared" si="4"/>
        <v>394</v>
      </c>
      <c r="D56" s="11">
        <f t="shared" si="3"/>
        <v>6.0802469135802468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>
        <v>82</v>
      </c>
      <c r="AA56" s="1">
        <v>77</v>
      </c>
      <c r="AB56" s="1">
        <v>75</v>
      </c>
      <c r="AC56" s="1">
        <v>84</v>
      </c>
      <c r="AD56" s="1">
        <v>76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s="4" customFormat="1" x14ac:dyDescent="0.3">
      <c r="A57" t="s">
        <v>83</v>
      </c>
      <c r="B57" s="9">
        <f t="shared" si="2"/>
        <v>5</v>
      </c>
      <c r="C57" s="1">
        <f t="shared" si="4"/>
        <v>393</v>
      </c>
      <c r="D57" s="11">
        <f t="shared" si="3"/>
        <v>6.0648148148148149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>
        <v>70</v>
      </c>
      <c r="AC57" s="1">
        <v>67</v>
      </c>
      <c r="AD57" s="1">
        <v>80</v>
      </c>
      <c r="AE57" s="1">
        <v>88</v>
      </c>
      <c r="AF57" s="1">
        <v>88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3">
      <c r="A58" t="s">
        <v>84</v>
      </c>
      <c r="B58" s="9">
        <f t="shared" si="2"/>
        <v>4</v>
      </c>
      <c r="C58" s="1">
        <f t="shared" si="4"/>
        <v>392</v>
      </c>
      <c r="D58" s="11">
        <f t="shared" si="3"/>
        <v>6.0493827160493829</v>
      </c>
      <c r="F58" s="1">
        <v>95</v>
      </c>
      <c r="G58" s="1">
        <v>108</v>
      </c>
      <c r="H58" s="1">
        <v>104</v>
      </c>
      <c r="I58" s="1">
        <v>85</v>
      </c>
    </row>
    <row r="59" spans="1:44" x14ac:dyDescent="0.3">
      <c r="A59" t="s">
        <v>85</v>
      </c>
      <c r="B59" s="9">
        <f t="shared" si="2"/>
        <v>4</v>
      </c>
      <c r="C59" s="1">
        <f t="shared" si="4"/>
        <v>390</v>
      </c>
      <c r="D59" s="11">
        <f t="shared" si="3"/>
        <v>6.0185185185185182</v>
      </c>
      <c r="H59" s="1">
        <v>79</v>
      </c>
      <c r="I59" s="1">
        <v>119</v>
      </c>
      <c r="J59" s="1">
        <v>118</v>
      </c>
      <c r="L59" s="1">
        <v>74</v>
      </c>
    </row>
    <row r="60" spans="1:44" x14ac:dyDescent="0.3">
      <c r="A60" t="s">
        <v>86</v>
      </c>
      <c r="B60" s="9">
        <f t="shared" si="2"/>
        <v>4</v>
      </c>
      <c r="C60" s="1">
        <f t="shared" si="4"/>
        <v>383</v>
      </c>
      <c r="D60" s="11">
        <f t="shared" si="3"/>
        <v>5.9104938271604937</v>
      </c>
      <c r="F60" s="1">
        <v>99</v>
      </c>
      <c r="G60" s="1">
        <v>71</v>
      </c>
      <c r="H60" s="1">
        <v>102</v>
      </c>
      <c r="I60" s="1">
        <v>111</v>
      </c>
    </row>
    <row r="61" spans="1:44" x14ac:dyDescent="0.3">
      <c r="A61" t="s">
        <v>87</v>
      </c>
      <c r="B61" s="9">
        <f t="shared" si="2"/>
        <v>5</v>
      </c>
      <c r="C61" s="1">
        <f t="shared" si="4"/>
        <v>372</v>
      </c>
      <c r="D61" s="11">
        <f t="shared" si="3"/>
        <v>5.7407407407407405</v>
      </c>
      <c r="G61" s="1">
        <v>65</v>
      </c>
      <c r="H61" s="1">
        <v>76</v>
      </c>
      <c r="I61" s="1">
        <v>53</v>
      </c>
      <c r="J61" s="1">
        <v>81</v>
      </c>
      <c r="K61" s="1">
        <v>97</v>
      </c>
    </row>
    <row r="62" spans="1:44" x14ac:dyDescent="0.3">
      <c r="A62" t="s">
        <v>88</v>
      </c>
      <c r="B62" s="9">
        <f t="shared" si="2"/>
        <v>4</v>
      </c>
      <c r="C62" s="1">
        <f t="shared" si="4"/>
        <v>363</v>
      </c>
      <c r="D62" s="11">
        <f t="shared" si="3"/>
        <v>5.6018518518518512</v>
      </c>
      <c r="F62" s="1">
        <v>91</v>
      </c>
      <c r="N62" s="1">
        <v>61</v>
      </c>
      <c r="O62" s="1">
        <v>112</v>
      </c>
      <c r="P62" s="1">
        <v>99</v>
      </c>
    </row>
    <row r="63" spans="1:44" x14ac:dyDescent="0.3">
      <c r="A63" t="s">
        <v>89</v>
      </c>
      <c r="B63" s="9">
        <f t="shared" si="2"/>
        <v>5</v>
      </c>
      <c r="C63" s="1">
        <f t="shared" si="4"/>
        <v>361</v>
      </c>
      <c r="D63" s="11">
        <f t="shared" si="3"/>
        <v>5.5709876543209882</v>
      </c>
      <c r="AB63" s="1">
        <v>45</v>
      </c>
      <c r="AC63" s="1">
        <v>59</v>
      </c>
      <c r="AD63" s="1">
        <v>73</v>
      </c>
      <c r="AF63" s="1">
        <v>87</v>
      </c>
      <c r="AG63" s="1">
        <v>97</v>
      </c>
    </row>
    <row r="64" spans="1:44" x14ac:dyDescent="0.3">
      <c r="A64" t="s">
        <v>90</v>
      </c>
      <c r="B64" s="9">
        <f t="shared" si="2"/>
        <v>4</v>
      </c>
      <c r="C64" s="1">
        <f t="shared" si="4"/>
        <v>356</v>
      </c>
      <c r="D64" s="11">
        <f t="shared" si="3"/>
        <v>5.4938271604938267</v>
      </c>
      <c r="N64" s="1">
        <v>69</v>
      </c>
      <c r="O64" s="1">
        <v>75</v>
      </c>
      <c r="P64" s="1">
        <v>102</v>
      </c>
      <c r="Q64" s="1">
        <v>110</v>
      </c>
    </row>
    <row r="65" spans="1:44" x14ac:dyDescent="0.3">
      <c r="A65" t="s">
        <v>91</v>
      </c>
      <c r="B65" s="9">
        <f t="shared" si="2"/>
        <v>5</v>
      </c>
      <c r="C65" s="1">
        <f t="shared" si="4"/>
        <v>350</v>
      </c>
      <c r="D65" s="11">
        <f t="shared" si="3"/>
        <v>5.4012345679012341</v>
      </c>
      <c r="AI65" s="1">
        <v>63</v>
      </c>
      <c r="AJ65" s="1">
        <v>48</v>
      </c>
      <c r="AK65" s="1">
        <v>57</v>
      </c>
      <c r="AL65" s="1">
        <v>94</v>
      </c>
      <c r="AM65" s="1">
        <v>88</v>
      </c>
    </row>
    <row r="66" spans="1:44" x14ac:dyDescent="0.3">
      <c r="A66" t="s">
        <v>92</v>
      </c>
      <c r="B66" s="9">
        <f t="shared" si="2"/>
        <v>5</v>
      </c>
      <c r="C66" s="6">
        <f t="shared" ref="C66:C97" si="5">SUM(E66:AR66)</f>
        <v>343</v>
      </c>
      <c r="D66" s="11">
        <f t="shared" si="3"/>
        <v>5.2932098765432096</v>
      </c>
      <c r="J66" s="6">
        <v>77</v>
      </c>
      <c r="K66" s="6">
        <v>56</v>
      </c>
      <c r="L66" s="6">
        <v>59</v>
      </c>
      <c r="M66" s="6">
        <v>77</v>
      </c>
      <c r="N66" s="6">
        <v>74</v>
      </c>
    </row>
    <row r="67" spans="1:44" x14ac:dyDescent="0.3">
      <c r="A67" t="s">
        <v>93</v>
      </c>
      <c r="B67" s="9">
        <f t="shared" ref="B67:B130" si="6">COUNTA(E67:ZZ67)</f>
        <v>4</v>
      </c>
      <c r="C67" s="1">
        <f t="shared" si="5"/>
        <v>335</v>
      </c>
      <c r="D67" s="11">
        <f t="shared" ref="D67:D130" si="7">C67/SUM(162*40)*100</f>
        <v>5.1697530864197532</v>
      </c>
      <c r="M67" s="1">
        <v>94</v>
      </c>
      <c r="N67" s="1">
        <v>81</v>
      </c>
      <c r="O67" s="1">
        <v>86</v>
      </c>
      <c r="P67" s="1">
        <v>74</v>
      </c>
    </row>
    <row r="68" spans="1:44" x14ac:dyDescent="0.3">
      <c r="A68" t="s">
        <v>94</v>
      </c>
      <c r="B68" s="9">
        <f t="shared" si="6"/>
        <v>4</v>
      </c>
      <c r="C68" s="1">
        <f t="shared" si="5"/>
        <v>332</v>
      </c>
      <c r="D68" s="11">
        <f t="shared" si="7"/>
        <v>5.1234567901234565</v>
      </c>
      <c r="Q68" s="1">
        <v>55</v>
      </c>
      <c r="R68" s="1">
        <v>54</v>
      </c>
      <c r="S68" s="1">
        <v>109</v>
      </c>
      <c r="T68" s="1">
        <v>114</v>
      </c>
    </row>
    <row r="69" spans="1:44" ht="18" x14ac:dyDescent="0.3">
      <c r="A69" t="s">
        <v>95</v>
      </c>
      <c r="B69" s="9">
        <f t="shared" si="6"/>
        <v>3</v>
      </c>
      <c r="C69" s="1">
        <f t="shared" si="5"/>
        <v>324</v>
      </c>
      <c r="D69" s="11">
        <f t="shared" si="7"/>
        <v>5</v>
      </c>
      <c r="L69" s="1">
        <v>113</v>
      </c>
      <c r="M69" s="5">
        <v>122</v>
      </c>
      <c r="N69" s="1">
        <v>89</v>
      </c>
    </row>
    <row r="70" spans="1:44" x14ac:dyDescent="0.3">
      <c r="A70" t="s">
        <v>96</v>
      </c>
      <c r="B70" s="9">
        <f t="shared" si="6"/>
        <v>4</v>
      </c>
      <c r="C70" s="1">
        <f t="shared" si="5"/>
        <v>305</v>
      </c>
      <c r="D70" s="11">
        <f t="shared" si="7"/>
        <v>4.7067901234567904</v>
      </c>
      <c r="Q70" s="1">
        <v>81</v>
      </c>
      <c r="R70" s="1">
        <v>82</v>
      </c>
      <c r="S70" s="1">
        <v>84</v>
      </c>
      <c r="T70" s="1">
        <v>58</v>
      </c>
    </row>
    <row r="71" spans="1:44" x14ac:dyDescent="0.3">
      <c r="A71" t="s">
        <v>97</v>
      </c>
      <c r="B71" s="9">
        <f t="shared" si="6"/>
        <v>3</v>
      </c>
      <c r="C71" s="1">
        <f t="shared" si="5"/>
        <v>296</v>
      </c>
      <c r="D71" s="11">
        <f t="shared" si="7"/>
        <v>4.5679012345679011</v>
      </c>
      <c r="E71" s="1">
        <v>89</v>
      </c>
      <c r="F71" s="1">
        <v>100</v>
      </c>
      <c r="G71" s="1">
        <v>107</v>
      </c>
    </row>
    <row r="72" spans="1:44" ht="18" x14ac:dyDescent="0.3">
      <c r="A72" t="s">
        <v>98</v>
      </c>
      <c r="B72" s="9">
        <f t="shared" si="6"/>
        <v>4</v>
      </c>
      <c r="C72" s="1">
        <f t="shared" si="5"/>
        <v>294</v>
      </c>
      <c r="D72" s="11">
        <f t="shared" si="7"/>
        <v>4.5370370370370372</v>
      </c>
      <c r="E72" s="1">
        <v>84</v>
      </c>
      <c r="F72" s="5">
        <v>103</v>
      </c>
      <c r="AH72" s="1">
        <v>52</v>
      </c>
      <c r="AI72" s="1">
        <v>55</v>
      </c>
    </row>
    <row r="73" spans="1:44" x14ac:dyDescent="0.3">
      <c r="A73" t="s">
        <v>99</v>
      </c>
      <c r="B73" s="9">
        <f t="shared" si="6"/>
        <v>3</v>
      </c>
      <c r="C73" s="1">
        <f t="shared" si="5"/>
        <v>283</v>
      </c>
      <c r="D73" s="11">
        <f t="shared" si="7"/>
        <v>4.367283950617284</v>
      </c>
      <c r="I73" s="1">
        <v>74</v>
      </c>
      <c r="J73" s="1">
        <v>109</v>
      </c>
      <c r="K73" s="1">
        <v>100</v>
      </c>
    </row>
    <row r="74" spans="1:44" x14ac:dyDescent="0.3">
      <c r="A74" t="s">
        <v>100</v>
      </c>
      <c r="B74" s="9">
        <f t="shared" si="6"/>
        <v>3</v>
      </c>
      <c r="C74" s="1">
        <f t="shared" si="5"/>
        <v>282</v>
      </c>
      <c r="D74" s="11">
        <f t="shared" si="7"/>
        <v>4.3518518518518521</v>
      </c>
      <c r="E74" s="1">
        <v>100</v>
      </c>
      <c r="F74" s="1">
        <v>89</v>
      </c>
      <c r="G74" s="1">
        <v>93</v>
      </c>
    </row>
    <row r="75" spans="1:44" x14ac:dyDescent="0.3">
      <c r="A75" t="s">
        <v>101</v>
      </c>
      <c r="B75" s="9">
        <f t="shared" si="6"/>
        <v>3</v>
      </c>
      <c r="C75" s="1">
        <f t="shared" si="5"/>
        <v>280</v>
      </c>
      <c r="D75" s="11">
        <f t="shared" si="7"/>
        <v>4.3209876543209873</v>
      </c>
      <c r="K75" s="1">
        <v>83</v>
      </c>
      <c r="N75" s="1">
        <v>99</v>
      </c>
      <c r="O75" s="1">
        <v>98</v>
      </c>
    </row>
    <row r="76" spans="1:44" x14ac:dyDescent="0.3">
      <c r="A76" t="s">
        <v>102</v>
      </c>
      <c r="B76" s="9">
        <f t="shared" si="6"/>
        <v>3</v>
      </c>
      <c r="C76" s="1">
        <f t="shared" si="5"/>
        <v>279</v>
      </c>
      <c r="D76" s="11">
        <f t="shared" si="7"/>
        <v>4.3055555555555554</v>
      </c>
      <c r="AP76" s="1">
        <v>93</v>
      </c>
      <c r="AQ76" s="1">
        <v>75</v>
      </c>
      <c r="AR76" s="1">
        <v>111</v>
      </c>
    </row>
    <row r="77" spans="1:44" x14ac:dyDescent="0.3">
      <c r="A77" t="s">
        <v>103</v>
      </c>
      <c r="B77" s="9">
        <f t="shared" si="6"/>
        <v>3</v>
      </c>
      <c r="C77" s="1">
        <f t="shared" si="5"/>
        <v>277</v>
      </c>
      <c r="D77" s="11">
        <f t="shared" si="7"/>
        <v>4.2746913580246915</v>
      </c>
      <c r="V77" s="1">
        <v>97</v>
      </c>
      <c r="W77" s="1">
        <v>95</v>
      </c>
      <c r="X77" s="1">
        <v>85</v>
      </c>
    </row>
    <row r="78" spans="1:44" x14ac:dyDescent="0.3">
      <c r="A78" t="s">
        <v>104</v>
      </c>
      <c r="B78" s="9">
        <f t="shared" si="6"/>
        <v>5</v>
      </c>
      <c r="C78" s="1">
        <f t="shared" si="5"/>
        <v>276</v>
      </c>
      <c r="D78" s="11">
        <f t="shared" si="7"/>
        <v>4.2592592592592595</v>
      </c>
      <c r="G78" s="1">
        <v>56</v>
      </c>
      <c r="H78" s="1">
        <v>59</v>
      </c>
      <c r="I78" s="1">
        <v>49</v>
      </c>
      <c r="J78" s="1">
        <v>62</v>
      </c>
      <c r="K78" s="1">
        <v>50</v>
      </c>
    </row>
    <row r="79" spans="1:44" x14ac:dyDescent="0.3">
      <c r="A79" t="s">
        <v>105</v>
      </c>
      <c r="B79" s="9">
        <f t="shared" si="6"/>
        <v>3</v>
      </c>
      <c r="C79" s="1">
        <f t="shared" si="5"/>
        <v>275</v>
      </c>
      <c r="D79" s="11">
        <f t="shared" si="7"/>
        <v>4.2438271604938276</v>
      </c>
      <c r="Q79" s="1">
        <v>69</v>
      </c>
      <c r="R79" s="1">
        <v>103</v>
      </c>
      <c r="S79" s="1">
        <v>103</v>
      </c>
    </row>
    <row r="80" spans="1:44" x14ac:dyDescent="0.3">
      <c r="A80" t="s">
        <v>106</v>
      </c>
      <c r="B80" s="9">
        <f t="shared" si="6"/>
        <v>3</v>
      </c>
      <c r="C80" s="1">
        <f t="shared" si="5"/>
        <v>259</v>
      </c>
      <c r="D80" s="11">
        <f t="shared" si="7"/>
        <v>3.9969135802469138</v>
      </c>
      <c r="Y80" s="1">
        <v>81</v>
      </c>
      <c r="Z80" s="1">
        <v>98</v>
      </c>
      <c r="AA80" s="1">
        <v>80</v>
      </c>
    </row>
    <row r="81" spans="1:44" x14ac:dyDescent="0.3">
      <c r="A81" t="s">
        <v>107</v>
      </c>
      <c r="B81" s="9">
        <f t="shared" si="6"/>
        <v>4</v>
      </c>
      <c r="C81" s="1">
        <f t="shared" si="5"/>
        <v>252</v>
      </c>
      <c r="D81" s="11">
        <f t="shared" si="7"/>
        <v>3.8888888888888888</v>
      </c>
      <c r="V81" s="1">
        <v>80</v>
      </c>
      <c r="W81" s="1">
        <v>57</v>
      </c>
      <c r="X81" s="1">
        <v>51</v>
      </c>
      <c r="Y81" s="1">
        <v>64</v>
      </c>
    </row>
    <row r="82" spans="1:44" x14ac:dyDescent="0.3">
      <c r="A82" t="s">
        <v>108</v>
      </c>
      <c r="B82" s="9">
        <f t="shared" si="6"/>
        <v>3</v>
      </c>
      <c r="C82" s="1">
        <f t="shared" si="5"/>
        <v>248</v>
      </c>
      <c r="D82" s="11">
        <f t="shared" si="7"/>
        <v>3.8271604938271606</v>
      </c>
      <c r="F82" s="1">
        <v>85</v>
      </c>
      <c r="G82" s="1">
        <v>109</v>
      </c>
      <c r="L82" s="1">
        <v>54</v>
      </c>
    </row>
    <row r="83" spans="1:44" x14ac:dyDescent="0.3">
      <c r="A83" t="s">
        <v>109</v>
      </c>
      <c r="B83" s="9">
        <f t="shared" si="6"/>
        <v>4</v>
      </c>
      <c r="C83" s="1">
        <f t="shared" si="5"/>
        <v>245</v>
      </c>
      <c r="D83" s="11">
        <f t="shared" si="7"/>
        <v>3.7808641975308643</v>
      </c>
      <c r="N83" s="1">
        <v>67</v>
      </c>
      <c r="O83" s="1">
        <v>62</v>
      </c>
      <c r="P83" s="1">
        <v>47</v>
      </c>
      <c r="Q83" s="1">
        <v>69</v>
      </c>
    </row>
    <row r="84" spans="1:44" x14ac:dyDescent="0.3">
      <c r="A84" t="s">
        <v>110</v>
      </c>
      <c r="B84" s="9">
        <f t="shared" si="6"/>
        <v>3</v>
      </c>
      <c r="C84" s="1">
        <f t="shared" si="5"/>
        <v>245</v>
      </c>
      <c r="D84" s="11">
        <f t="shared" si="7"/>
        <v>3.7808641975308643</v>
      </c>
      <c r="S84" s="1">
        <v>97</v>
      </c>
      <c r="T84" s="1">
        <v>70</v>
      </c>
      <c r="U84" s="1">
        <v>78</v>
      </c>
    </row>
    <row r="85" spans="1:44" x14ac:dyDescent="0.3">
      <c r="A85" t="s">
        <v>111</v>
      </c>
      <c r="B85" s="9">
        <f t="shared" si="6"/>
        <v>3</v>
      </c>
      <c r="C85" s="1">
        <f t="shared" si="5"/>
        <v>234</v>
      </c>
      <c r="D85" s="11">
        <f t="shared" si="7"/>
        <v>3.6111111111111107</v>
      </c>
      <c r="S85" s="1">
        <v>80</v>
      </c>
      <c r="AF85" s="1">
        <v>71</v>
      </c>
      <c r="AG85" s="1">
        <v>83</v>
      </c>
    </row>
    <row r="86" spans="1:44" x14ac:dyDescent="0.3">
      <c r="A86" t="s">
        <v>112</v>
      </c>
      <c r="B86" s="9">
        <f t="shared" si="6"/>
        <v>2</v>
      </c>
      <c r="C86" s="1">
        <f t="shared" si="5"/>
        <v>229</v>
      </c>
      <c r="D86" s="11">
        <f t="shared" si="7"/>
        <v>3.5339506172839505</v>
      </c>
      <c r="AF86" s="1">
        <v>116</v>
      </c>
      <c r="AG86" s="1">
        <v>113</v>
      </c>
    </row>
    <row r="87" spans="1:44" ht="18" x14ac:dyDescent="0.3">
      <c r="A87" t="s">
        <v>113</v>
      </c>
      <c r="B87" s="9">
        <f t="shared" si="6"/>
        <v>2</v>
      </c>
      <c r="C87" s="1">
        <f t="shared" si="5"/>
        <v>223</v>
      </c>
      <c r="D87" s="11">
        <f t="shared" si="7"/>
        <v>3.441358024691358</v>
      </c>
      <c r="P87" s="1">
        <v>108</v>
      </c>
      <c r="Q87" s="5">
        <v>115</v>
      </c>
    </row>
    <row r="88" spans="1:44" x14ac:dyDescent="0.3">
      <c r="A88" t="s">
        <v>114</v>
      </c>
      <c r="B88" s="9">
        <f t="shared" si="6"/>
        <v>3</v>
      </c>
      <c r="C88" s="1">
        <f t="shared" si="5"/>
        <v>221</v>
      </c>
      <c r="D88" s="11">
        <f t="shared" si="7"/>
        <v>3.4104938271604941</v>
      </c>
      <c r="H88" s="1">
        <v>59</v>
      </c>
      <c r="I88" s="1">
        <v>85</v>
      </c>
      <c r="J88" s="1">
        <v>77</v>
      </c>
    </row>
    <row r="89" spans="1:44" x14ac:dyDescent="0.3">
      <c r="A89" t="s">
        <v>115</v>
      </c>
      <c r="B89" s="9">
        <f t="shared" si="6"/>
        <v>3</v>
      </c>
      <c r="C89" s="1">
        <f t="shared" si="5"/>
        <v>211</v>
      </c>
      <c r="D89" s="11">
        <f t="shared" si="7"/>
        <v>3.2561728395061733</v>
      </c>
      <c r="E89" s="1">
        <v>56</v>
      </c>
      <c r="F89" s="1">
        <v>72</v>
      </c>
      <c r="G89" s="1">
        <v>83</v>
      </c>
    </row>
    <row r="90" spans="1:44" x14ac:dyDescent="0.3">
      <c r="A90" t="s">
        <v>116</v>
      </c>
      <c r="B90" s="9">
        <f t="shared" si="6"/>
        <v>2</v>
      </c>
      <c r="C90" s="1">
        <f t="shared" si="5"/>
        <v>210</v>
      </c>
      <c r="D90" s="11">
        <f t="shared" si="7"/>
        <v>3.2407407407407405</v>
      </c>
      <c r="O90" s="1">
        <v>96</v>
      </c>
      <c r="P90" s="1">
        <v>114</v>
      </c>
    </row>
    <row r="91" spans="1:44" x14ac:dyDescent="0.3">
      <c r="A91" t="s">
        <v>117</v>
      </c>
      <c r="B91" s="9">
        <f t="shared" si="6"/>
        <v>2</v>
      </c>
      <c r="C91" s="1">
        <f t="shared" si="5"/>
        <v>200</v>
      </c>
      <c r="D91" s="11">
        <f t="shared" si="7"/>
        <v>3.0864197530864197</v>
      </c>
      <c r="AH91" s="1">
        <v>108</v>
      </c>
      <c r="AI91" s="1">
        <v>92</v>
      </c>
    </row>
    <row r="92" spans="1:44" x14ac:dyDescent="0.3">
      <c r="A92" t="s">
        <v>118</v>
      </c>
      <c r="B92" s="9">
        <f t="shared" si="6"/>
        <v>3</v>
      </c>
      <c r="C92" s="1">
        <f t="shared" si="5"/>
        <v>199</v>
      </c>
      <c r="D92" s="11">
        <f t="shared" si="7"/>
        <v>3.0709876543209877</v>
      </c>
      <c r="AA92" s="1">
        <v>66</v>
      </c>
      <c r="AB92" s="1">
        <v>76</v>
      </c>
      <c r="AC92" s="1">
        <v>57</v>
      </c>
    </row>
    <row r="93" spans="1:44" x14ac:dyDescent="0.3">
      <c r="A93" t="s">
        <v>119</v>
      </c>
      <c r="B93" s="9">
        <f t="shared" si="6"/>
        <v>2</v>
      </c>
      <c r="C93" s="1">
        <f t="shared" si="5"/>
        <v>193</v>
      </c>
      <c r="D93" s="11">
        <f t="shared" si="7"/>
        <v>2.9783950617283947</v>
      </c>
      <c r="E93" s="1">
        <v>99</v>
      </c>
      <c r="F93" s="1">
        <v>94</v>
      </c>
    </row>
    <row r="94" spans="1:44" ht="18" x14ac:dyDescent="0.3">
      <c r="A94" t="s">
        <v>120</v>
      </c>
      <c r="B94" s="9">
        <f t="shared" si="6"/>
        <v>2</v>
      </c>
      <c r="C94" s="6">
        <f t="shared" si="5"/>
        <v>193</v>
      </c>
      <c r="D94" s="11">
        <f t="shared" si="7"/>
        <v>2.9783950617283947</v>
      </c>
      <c r="J94" s="5">
        <v>125</v>
      </c>
      <c r="L94" s="1">
        <v>68</v>
      </c>
    </row>
    <row r="95" spans="1:44" ht="18" x14ac:dyDescent="0.3">
      <c r="A95" t="s">
        <v>121</v>
      </c>
      <c r="B95" s="9">
        <f t="shared" si="6"/>
        <v>2</v>
      </c>
      <c r="C95" s="1">
        <f t="shared" si="5"/>
        <v>192</v>
      </c>
      <c r="D95" s="11">
        <f t="shared" si="7"/>
        <v>2.9629629629629632</v>
      </c>
      <c r="E95" s="5">
        <v>98</v>
      </c>
      <c r="F95" s="1">
        <v>94</v>
      </c>
    </row>
    <row r="96" spans="1:44" x14ac:dyDescent="0.3">
      <c r="A96" t="s">
        <v>122</v>
      </c>
      <c r="B96" s="9">
        <f t="shared" si="6"/>
        <v>2</v>
      </c>
      <c r="C96" s="1">
        <f t="shared" si="5"/>
        <v>192</v>
      </c>
      <c r="D96" s="11">
        <f t="shared" si="7"/>
        <v>2.9629629629629632</v>
      </c>
      <c r="AQ96" s="1">
        <v>89</v>
      </c>
      <c r="AR96" s="1">
        <v>103</v>
      </c>
    </row>
    <row r="97" spans="1:44" x14ac:dyDescent="0.3">
      <c r="A97" t="s">
        <v>123</v>
      </c>
      <c r="B97" s="9">
        <f t="shared" si="6"/>
        <v>2</v>
      </c>
      <c r="C97" s="1">
        <f t="shared" si="5"/>
        <v>190</v>
      </c>
      <c r="D97" s="11">
        <f t="shared" si="7"/>
        <v>2.9320987654320985</v>
      </c>
      <c r="AQ97" s="1">
        <v>102</v>
      </c>
      <c r="AR97" s="1">
        <v>88</v>
      </c>
    </row>
    <row r="98" spans="1:44" x14ac:dyDescent="0.3">
      <c r="A98" t="s">
        <v>124</v>
      </c>
      <c r="B98" s="9">
        <f t="shared" si="6"/>
        <v>2</v>
      </c>
      <c r="C98" s="1">
        <f t="shared" ref="C98:C129" si="8">SUM(E98:AR98)</f>
        <v>186</v>
      </c>
      <c r="D98" s="11">
        <f t="shared" si="7"/>
        <v>2.8703703703703702</v>
      </c>
      <c r="AH98" s="1">
        <v>101</v>
      </c>
      <c r="AI98" s="1">
        <v>85</v>
      </c>
    </row>
    <row r="99" spans="1:44" x14ac:dyDescent="0.3">
      <c r="A99" t="s">
        <v>125</v>
      </c>
      <c r="B99" s="9">
        <f t="shared" si="6"/>
        <v>2</v>
      </c>
      <c r="C99" s="1">
        <f t="shared" si="8"/>
        <v>184</v>
      </c>
      <c r="D99" s="11">
        <f t="shared" si="7"/>
        <v>2.8395061728395063</v>
      </c>
      <c r="G99" s="1">
        <v>98</v>
      </c>
      <c r="R99" s="1">
        <v>86</v>
      </c>
    </row>
    <row r="100" spans="1:44" x14ac:dyDescent="0.3">
      <c r="A100" t="s">
        <v>126</v>
      </c>
      <c r="B100" s="9">
        <f t="shared" si="6"/>
        <v>2</v>
      </c>
      <c r="C100" s="1">
        <f t="shared" si="8"/>
        <v>184</v>
      </c>
      <c r="D100" s="11">
        <f t="shared" si="7"/>
        <v>2.8395061728395063</v>
      </c>
      <c r="AB100" s="1">
        <v>96</v>
      </c>
      <c r="AC100" s="1">
        <v>88</v>
      </c>
    </row>
    <row r="101" spans="1:44" ht="18" x14ac:dyDescent="0.3">
      <c r="A101" t="s">
        <v>127</v>
      </c>
      <c r="B101" s="9">
        <f t="shared" si="6"/>
        <v>2</v>
      </c>
      <c r="C101" s="1">
        <f t="shared" si="8"/>
        <v>183</v>
      </c>
      <c r="D101" s="11">
        <f t="shared" si="7"/>
        <v>2.824074074074074</v>
      </c>
      <c r="P101" s="5">
        <v>96</v>
      </c>
      <c r="Q101" s="1">
        <v>87</v>
      </c>
    </row>
    <row r="102" spans="1:44" x14ac:dyDescent="0.3">
      <c r="A102" t="s">
        <v>128</v>
      </c>
      <c r="B102" s="9">
        <f t="shared" si="6"/>
        <v>2</v>
      </c>
      <c r="C102" s="1">
        <f t="shared" si="8"/>
        <v>180</v>
      </c>
      <c r="D102" s="11">
        <f t="shared" si="7"/>
        <v>2.7777777777777777</v>
      </c>
      <c r="L102" s="1">
        <v>96</v>
      </c>
      <c r="O102" s="1">
        <v>84</v>
      </c>
    </row>
    <row r="103" spans="1:44" x14ac:dyDescent="0.3">
      <c r="A103" t="s">
        <v>129</v>
      </c>
      <c r="B103" s="9">
        <f t="shared" si="6"/>
        <v>3</v>
      </c>
      <c r="C103" s="1">
        <f t="shared" si="8"/>
        <v>177</v>
      </c>
      <c r="D103" s="11">
        <f t="shared" si="7"/>
        <v>2.7314814814814814</v>
      </c>
      <c r="P103" s="1">
        <v>62</v>
      </c>
      <c r="Q103" s="1">
        <v>53</v>
      </c>
      <c r="R103" s="1">
        <v>62</v>
      </c>
    </row>
    <row r="104" spans="1:44" x14ac:dyDescent="0.3">
      <c r="A104" t="s">
        <v>130</v>
      </c>
      <c r="B104" s="9">
        <f t="shared" si="6"/>
        <v>2</v>
      </c>
      <c r="C104" s="1">
        <f t="shared" si="8"/>
        <v>176</v>
      </c>
      <c r="D104" s="11">
        <f t="shared" si="7"/>
        <v>2.7160493827160495</v>
      </c>
      <c r="G104" s="1">
        <v>83</v>
      </c>
      <c r="H104" s="1">
        <v>93</v>
      </c>
    </row>
    <row r="105" spans="1:44" x14ac:dyDescent="0.3">
      <c r="A105" t="s">
        <v>131</v>
      </c>
      <c r="B105" s="9">
        <f t="shared" si="6"/>
        <v>2</v>
      </c>
      <c r="C105" s="1">
        <f t="shared" si="8"/>
        <v>173</v>
      </c>
      <c r="D105" s="11">
        <f t="shared" si="7"/>
        <v>2.6697530864197532</v>
      </c>
      <c r="N105" s="1">
        <v>62</v>
      </c>
      <c r="O105" s="1">
        <v>111</v>
      </c>
    </row>
    <row r="106" spans="1:44" x14ac:dyDescent="0.3">
      <c r="A106" t="s">
        <v>132</v>
      </c>
      <c r="B106" s="9">
        <f t="shared" si="6"/>
        <v>2</v>
      </c>
      <c r="C106" s="1">
        <f t="shared" si="8"/>
        <v>162</v>
      </c>
      <c r="D106" s="11">
        <f t="shared" si="7"/>
        <v>2.5</v>
      </c>
      <c r="E106" s="1">
        <v>87</v>
      </c>
      <c r="F106" s="1">
        <v>75</v>
      </c>
    </row>
    <row r="107" spans="1:44" x14ac:dyDescent="0.3">
      <c r="A107" t="s">
        <v>133</v>
      </c>
      <c r="B107" s="9">
        <f t="shared" si="6"/>
        <v>2</v>
      </c>
      <c r="C107" s="1">
        <f t="shared" si="8"/>
        <v>161</v>
      </c>
      <c r="D107" s="11">
        <f t="shared" si="7"/>
        <v>2.4845679012345681</v>
      </c>
      <c r="O107" s="1">
        <v>93</v>
      </c>
      <c r="P107" s="1">
        <v>68</v>
      </c>
    </row>
    <row r="108" spans="1:44" x14ac:dyDescent="0.3">
      <c r="A108" t="s">
        <v>134</v>
      </c>
      <c r="B108" s="9">
        <f t="shared" si="6"/>
        <v>2</v>
      </c>
      <c r="C108" s="1">
        <f t="shared" si="8"/>
        <v>159</v>
      </c>
      <c r="D108" s="11">
        <f t="shared" si="7"/>
        <v>2.4537037037037037</v>
      </c>
      <c r="L108" s="1">
        <v>85</v>
      </c>
      <c r="M108" s="1">
        <v>74</v>
      </c>
    </row>
    <row r="109" spans="1:44" x14ac:dyDescent="0.3">
      <c r="A109" t="s">
        <v>135</v>
      </c>
      <c r="B109" s="9">
        <f t="shared" si="6"/>
        <v>2</v>
      </c>
      <c r="C109" s="1">
        <f t="shared" si="8"/>
        <v>159</v>
      </c>
      <c r="D109" s="11">
        <f t="shared" si="7"/>
        <v>2.4537037037037037</v>
      </c>
      <c r="AC109" s="1">
        <v>79</v>
      </c>
      <c r="AD109" s="1">
        <v>80</v>
      </c>
    </row>
    <row r="110" spans="1:44" x14ac:dyDescent="0.3">
      <c r="A110" t="s">
        <v>136</v>
      </c>
      <c r="B110" s="9">
        <f t="shared" si="6"/>
        <v>2</v>
      </c>
      <c r="C110" s="1">
        <f t="shared" si="8"/>
        <v>158</v>
      </c>
      <c r="D110" s="11">
        <f t="shared" si="7"/>
        <v>2.4382716049382713</v>
      </c>
      <c r="F110" s="1">
        <v>85</v>
      </c>
      <c r="G110" s="1">
        <v>73</v>
      </c>
    </row>
    <row r="111" spans="1:44" x14ac:dyDescent="0.3">
      <c r="A111" t="s">
        <v>137</v>
      </c>
      <c r="B111" s="9">
        <f t="shared" si="6"/>
        <v>2</v>
      </c>
      <c r="C111" s="1">
        <f t="shared" si="8"/>
        <v>157</v>
      </c>
      <c r="D111" s="11">
        <f t="shared" si="7"/>
        <v>2.4228395061728398</v>
      </c>
      <c r="S111" s="1">
        <v>107</v>
      </c>
      <c r="T111" s="1">
        <v>50</v>
      </c>
    </row>
    <row r="112" spans="1:44" x14ac:dyDescent="0.3">
      <c r="A112" t="s">
        <v>138</v>
      </c>
      <c r="B112" s="9">
        <f t="shared" si="6"/>
        <v>2</v>
      </c>
      <c r="C112" s="1">
        <f t="shared" si="8"/>
        <v>155</v>
      </c>
      <c r="D112" s="11">
        <f t="shared" si="7"/>
        <v>2.3919753086419751</v>
      </c>
      <c r="P112" s="1">
        <v>74</v>
      </c>
      <c r="Q112" s="1">
        <v>81</v>
      </c>
    </row>
    <row r="113" spans="1:41" x14ac:dyDescent="0.3">
      <c r="A113" t="s">
        <v>139</v>
      </c>
      <c r="B113" s="9">
        <f t="shared" si="6"/>
        <v>2</v>
      </c>
      <c r="C113" s="1">
        <f t="shared" si="8"/>
        <v>154</v>
      </c>
      <c r="D113" s="11">
        <f t="shared" si="7"/>
        <v>2.3765432098765431</v>
      </c>
      <c r="I113" s="1">
        <v>84</v>
      </c>
      <c r="J113" s="1">
        <v>70</v>
      </c>
    </row>
    <row r="114" spans="1:41" x14ac:dyDescent="0.3">
      <c r="A114" t="s">
        <v>140</v>
      </c>
      <c r="B114" s="9">
        <f t="shared" si="6"/>
        <v>2</v>
      </c>
      <c r="C114" s="1">
        <f t="shared" si="8"/>
        <v>153</v>
      </c>
      <c r="D114" s="11">
        <f t="shared" si="7"/>
        <v>2.3611111111111112</v>
      </c>
      <c r="G114" s="1">
        <v>56</v>
      </c>
      <c r="H114" s="1">
        <v>97</v>
      </c>
    </row>
    <row r="115" spans="1:41" x14ac:dyDescent="0.3">
      <c r="A115" t="s">
        <v>141</v>
      </c>
      <c r="B115" s="9">
        <f t="shared" si="6"/>
        <v>2</v>
      </c>
      <c r="C115" s="1">
        <f t="shared" si="8"/>
        <v>150</v>
      </c>
      <c r="D115" s="11">
        <f t="shared" si="7"/>
        <v>2.3148148148148149</v>
      </c>
      <c r="L115" s="1">
        <v>71</v>
      </c>
      <c r="M115" s="1">
        <v>79</v>
      </c>
    </row>
    <row r="116" spans="1:41" x14ac:dyDescent="0.3">
      <c r="A116" t="s">
        <v>142</v>
      </c>
      <c r="B116" s="9">
        <f t="shared" si="6"/>
        <v>2</v>
      </c>
      <c r="C116" s="1">
        <f t="shared" si="8"/>
        <v>148</v>
      </c>
      <c r="D116" s="11">
        <f t="shared" si="7"/>
        <v>2.2839506172839505</v>
      </c>
      <c r="E116" s="1">
        <v>64</v>
      </c>
      <c r="F116" s="1">
        <v>84</v>
      </c>
    </row>
    <row r="117" spans="1:41" x14ac:dyDescent="0.3">
      <c r="A117" t="s">
        <v>143</v>
      </c>
      <c r="B117" s="9">
        <f t="shared" si="6"/>
        <v>2</v>
      </c>
      <c r="C117" s="1">
        <f t="shared" si="8"/>
        <v>145</v>
      </c>
      <c r="D117" s="11">
        <f t="shared" si="7"/>
        <v>2.2376543209876543</v>
      </c>
      <c r="V117" s="1">
        <v>75</v>
      </c>
      <c r="W117" s="1">
        <v>70</v>
      </c>
    </row>
    <row r="118" spans="1:41" x14ac:dyDescent="0.3">
      <c r="A118" t="s">
        <v>144</v>
      </c>
      <c r="B118" s="9">
        <f t="shared" si="6"/>
        <v>2</v>
      </c>
      <c r="C118" s="1">
        <f t="shared" si="8"/>
        <v>144</v>
      </c>
      <c r="D118" s="11">
        <f t="shared" si="7"/>
        <v>2.2222222222222223</v>
      </c>
      <c r="Z118" s="1">
        <v>73</v>
      </c>
      <c r="AA118" s="1">
        <v>71</v>
      </c>
    </row>
    <row r="119" spans="1:41" x14ac:dyDescent="0.3">
      <c r="A119" t="s">
        <v>145</v>
      </c>
      <c r="B119" s="9">
        <f t="shared" si="6"/>
        <v>2</v>
      </c>
      <c r="C119" s="1">
        <f t="shared" si="8"/>
        <v>142</v>
      </c>
      <c r="D119" s="11">
        <f t="shared" si="7"/>
        <v>2.191358024691358</v>
      </c>
      <c r="X119" s="1">
        <v>58</v>
      </c>
      <c r="Y119" s="1">
        <v>84</v>
      </c>
    </row>
    <row r="120" spans="1:41" x14ac:dyDescent="0.3">
      <c r="A120" t="s">
        <v>146</v>
      </c>
      <c r="B120" s="9">
        <f t="shared" si="6"/>
        <v>2</v>
      </c>
      <c r="C120" s="1">
        <f t="shared" si="8"/>
        <v>123</v>
      </c>
      <c r="D120" s="11">
        <f t="shared" si="7"/>
        <v>1.8981481481481481</v>
      </c>
      <c r="V120" s="1">
        <v>65</v>
      </c>
      <c r="W120" s="1">
        <v>58</v>
      </c>
    </row>
    <row r="121" spans="1:41" x14ac:dyDescent="0.3">
      <c r="A121" t="s">
        <v>147</v>
      </c>
      <c r="B121" s="9">
        <f t="shared" si="6"/>
        <v>1</v>
      </c>
      <c r="C121" s="1">
        <f t="shared" si="8"/>
        <v>111</v>
      </c>
      <c r="D121" s="11">
        <f t="shared" si="7"/>
        <v>1.712962962962963</v>
      </c>
      <c r="T121" s="1">
        <v>111</v>
      </c>
    </row>
    <row r="122" spans="1:41" x14ac:dyDescent="0.3">
      <c r="A122" t="s">
        <v>148</v>
      </c>
      <c r="B122" s="9">
        <f t="shared" si="6"/>
        <v>1</v>
      </c>
      <c r="C122" s="1">
        <f t="shared" si="8"/>
        <v>104</v>
      </c>
      <c r="D122" s="11">
        <f t="shared" si="7"/>
        <v>1.6049382716049383</v>
      </c>
      <c r="R122" s="1">
        <v>104</v>
      </c>
    </row>
    <row r="123" spans="1:41" x14ac:dyDescent="0.3">
      <c r="A123" t="s">
        <v>149</v>
      </c>
      <c r="B123" s="9">
        <f t="shared" si="6"/>
        <v>1</v>
      </c>
      <c r="C123" s="1">
        <f t="shared" si="8"/>
        <v>104</v>
      </c>
      <c r="D123" s="11">
        <f t="shared" si="7"/>
        <v>1.6049382716049383</v>
      </c>
      <c r="AO123" s="1">
        <v>104</v>
      </c>
    </row>
    <row r="124" spans="1:41" x14ac:dyDescent="0.3">
      <c r="A124" t="s">
        <v>150</v>
      </c>
      <c r="B124" s="9">
        <f t="shared" si="6"/>
        <v>1</v>
      </c>
      <c r="C124" s="1">
        <f t="shared" si="8"/>
        <v>103</v>
      </c>
      <c r="D124" s="11">
        <f t="shared" si="7"/>
        <v>1.5895061728395061</v>
      </c>
      <c r="Y124" s="1">
        <v>103</v>
      </c>
    </row>
    <row r="125" spans="1:41" x14ac:dyDescent="0.3">
      <c r="A125" t="s">
        <v>151</v>
      </c>
      <c r="B125" s="9">
        <f t="shared" si="6"/>
        <v>1</v>
      </c>
      <c r="C125" s="1">
        <f t="shared" si="8"/>
        <v>102</v>
      </c>
      <c r="D125" s="11">
        <f t="shared" si="7"/>
        <v>1.574074074074074</v>
      </c>
      <c r="AB125" s="1">
        <v>102</v>
      </c>
    </row>
    <row r="126" spans="1:41" x14ac:dyDescent="0.3">
      <c r="A126" t="s">
        <v>152</v>
      </c>
      <c r="B126" s="9">
        <f t="shared" si="6"/>
        <v>1</v>
      </c>
      <c r="C126" s="1">
        <f t="shared" si="8"/>
        <v>101</v>
      </c>
      <c r="D126" s="11">
        <f t="shared" si="7"/>
        <v>1.558641975308642</v>
      </c>
      <c r="E126" s="1">
        <v>101</v>
      </c>
    </row>
    <row r="127" spans="1:41" x14ac:dyDescent="0.3">
      <c r="A127" t="s">
        <v>153</v>
      </c>
      <c r="B127" s="9">
        <f t="shared" si="6"/>
        <v>1</v>
      </c>
      <c r="C127" s="1">
        <f t="shared" si="8"/>
        <v>99</v>
      </c>
      <c r="D127" s="11">
        <f t="shared" si="7"/>
        <v>1.5277777777777777</v>
      </c>
      <c r="Q127" s="1">
        <v>99</v>
      </c>
    </row>
    <row r="128" spans="1:41" x14ac:dyDescent="0.3">
      <c r="A128" t="s">
        <v>154</v>
      </c>
      <c r="B128" s="9">
        <f t="shared" si="6"/>
        <v>2</v>
      </c>
      <c r="C128" s="1">
        <f t="shared" si="8"/>
        <v>99</v>
      </c>
      <c r="D128" s="11">
        <f t="shared" si="7"/>
        <v>1.5277777777777777</v>
      </c>
      <c r="X128" s="1">
        <v>63</v>
      </c>
      <c r="Y128" s="1">
        <v>36</v>
      </c>
    </row>
    <row r="129" spans="1:44" x14ac:dyDescent="0.3">
      <c r="A129" t="s">
        <v>155</v>
      </c>
      <c r="B129" s="9">
        <f t="shared" si="6"/>
        <v>2</v>
      </c>
      <c r="C129" s="1">
        <f t="shared" si="8"/>
        <v>98</v>
      </c>
      <c r="D129" s="11">
        <f t="shared" si="7"/>
        <v>1.5123456790123457</v>
      </c>
      <c r="AQ129" s="1">
        <v>48</v>
      </c>
      <c r="AR129" s="1">
        <v>50</v>
      </c>
    </row>
    <row r="130" spans="1:44" x14ac:dyDescent="0.3">
      <c r="A130" t="s">
        <v>156</v>
      </c>
      <c r="B130" s="9">
        <f t="shared" si="6"/>
        <v>1</v>
      </c>
      <c r="C130" s="1">
        <f t="shared" ref="C130:C161" si="9">SUM(E130:AR130)</f>
        <v>93</v>
      </c>
      <c r="D130" s="11">
        <f t="shared" si="7"/>
        <v>1.4351851851851851</v>
      </c>
      <c r="N130" s="1">
        <v>93</v>
      </c>
    </row>
    <row r="131" spans="1:44" x14ac:dyDescent="0.3">
      <c r="A131" t="s">
        <v>157</v>
      </c>
      <c r="B131" s="9">
        <f t="shared" ref="B131:B194" si="10">COUNTA(E131:ZZ131)</f>
        <v>1</v>
      </c>
      <c r="C131" s="1">
        <f t="shared" si="9"/>
        <v>93</v>
      </c>
      <c r="D131" s="11">
        <f t="shared" ref="D131:D194" si="11">C131/SUM(162*40)*100</f>
        <v>1.4351851851851851</v>
      </c>
      <c r="T131" s="1">
        <v>93</v>
      </c>
    </row>
    <row r="132" spans="1:44" x14ac:dyDescent="0.3">
      <c r="A132" t="s">
        <v>158</v>
      </c>
      <c r="B132" s="9">
        <f t="shared" si="10"/>
        <v>1</v>
      </c>
      <c r="C132" s="1">
        <f t="shared" si="9"/>
        <v>93</v>
      </c>
      <c r="D132" s="11">
        <f t="shared" si="11"/>
        <v>1.4351851851851851</v>
      </c>
      <c r="AD132" s="1">
        <v>93</v>
      </c>
    </row>
    <row r="133" spans="1:44" x14ac:dyDescent="0.3">
      <c r="A133" t="s">
        <v>159</v>
      </c>
      <c r="B133" s="9">
        <f t="shared" si="10"/>
        <v>1</v>
      </c>
      <c r="C133" s="1">
        <f t="shared" si="9"/>
        <v>92</v>
      </c>
      <c r="D133" s="11">
        <f t="shared" si="11"/>
        <v>1.4197530864197532</v>
      </c>
      <c r="Y133" s="1">
        <v>92</v>
      </c>
    </row>
    <row r="134" spans="1:44" x14ac:dyDescent="0.3">
      <c r="A134" t="s">
        <v>160</v>
      </c>
      <c r="B134" s="9">
        <f t="shared" si="10"/>
        <v>1</v>
      </c>
      <c r="C134" s="1">
        <f t="shared" si="9"/>
        <v>92</v>
      </c>
      <c r="D134" s="11">
        <f t="shared" si="11"/>
        <v>1.4197530864197532</v>
      </c>
      <c r="AA134" s="1">
        <v>92</v>
      </c>
    </row>
    <row r="135" spans="1:44" x14ac:dyDescent="0.3">
      <c r="A135" t="s">
        <v>161</v>
      </c>
      <c r="B135" s="9">
        <f t="shared" si="10"/>
        <v>1</v>
      </c>
      <c r="C135" s="1">
        <f t="shared" si="9"/>
        <v>91</v>
      </c>
      <c r="D135" s="11">
        <f t="shared" si="11"/>
        <v>1.404320987654321</v>
      </c>
      <c r="E135" s="1">
        <v>91</v>
      </c>
    </row>
    <row r="136" spans="1:44" x14ac:dyDescent="0.3">
      <c r="A136" t="s">
        <v>162</v>
      </c>
      <c r="B136" s="9">
        <f t="shared" si="10"/>
        <v>1</v>
      </c>
      <c r="C136" s="1">
        <f t="shared" si="9"/>
        <v>91</v>
      </c>
      <c r="D136" s="11">
        <f t="shared" si="11"/>
        <v>1.404320987654321</v>
      </c>
      <c r="I136" s="1">
        <v>91</v>
      </c>
    </row>
    <row r="137" spans="1:44" x14ac:dyDescent="0.3">
      <c r="A137" t="s">
        <v>163</v>
      </c>
      <c r="B137" s="9">
        <f t="shared" si="10"/>
        <v>1</v>
      </c>
      <c r="C137" s="1">
        <f t="shared" si="9"/>
        <v>91</v>
      </c>
      <c r="D137" s="11">
        <f t="shared" si="11"/>
        <v>1.404320987654321</v>
      </c>
      <c r="U137" s="1">
        <v>91</v>
      </c>
    </row>
    <row r="138" spans="1:44" x14ac:dyDescent="0.3">
      <c r="A138" t="s">
        <v>164</v>
      </c>
      <c r="B138" s="9">
        <f t="shared" si="10"/>
        <v>1</v>
      </c>
      <c r="C138" s="1">
        <f t="shared" si="9"/>
        <v>91</v>
      </c>
      <c r="D138" s="11">
        <f t="shared" si="11"/>
        <v>1.404320987654321</v>
      </c>
      <c r="U138" s="1">
        <v>91</v>
      </c>
    </row>
    <row r="139" spans="1:44" x14ac:dyDescent="0.3">
      <c r="A139" t="s">
        <v>165</v>
      </c>
      <c r="B139" s="9">
        <f t="shared" si="10"/>
        <v>1</v>
      </c>
      <c r="C139" s="1">
        <f t="shared" si="9"/>
        <v>91</v>
      </c>
      <c r="D139" s="11">
        <f t="shared" si="11"/>
        <v>1.404320987654321</v>
      </c>
      <c r="AE139" s="1">
        <v>91</v>
      </c>
    </row>
    <row r="140" spans="1:44" x14ac:dyDescent="0.3">
      <c r="A140" t="s">
        <v>166</v>
      </c>
      <c r="B140" s="9">
        <f t="shared" si="10"/>
        <v>1</v>
      </c>
      <c r="C140" s="1">
        <f t="shared" si="9"/>
        <v>91</v>
      </c>
      <c r="D140" s="11">
        <f t="shared" si="11"/>
        <v>1.404320987654321</v>
      </c>
      <c r="AI140" s="1">
        <v>91</v>
      </c>
    </row>
    <row r="141" spans="1:44" x14ac:dyDescent="0.3">
      <c r="A141" t="s">
        <v>167</v>
      </c>
      <c r="B141" s="9">
        <f t="shared" si="10"/>
        <v>1</v>
      </c>
      <c r="C141" s="1">
        <f t="shared" si="9"/>
        <v>90</v>
      </c>
      <c r="D141" s="11">
        <f t="shared" si="11"/>
        <v>1.3888888888888888</v>
      </c>
      <c r="AR141" s="1">
        <v>90</v>
      </c>
    </row>
    <row r="142" spans="1:44" x14ac:dyDescent="0.3">
      <c r="A142" t="s">
        <v>168</v>
      </c>
      <c r="B142" s="9">
        <f t="shared" si="10"/>
        <v>1</v>
      </c>
      <c r="C142" s="1">
        <f t="shared" si="9"/>
        <v>89</v>
      </c>
      <c r="D142" s="11">
        <f t="shared" si="11"/>
        <v>1.3734567901234567</v>
      </c>
      <c r="Q142" s="1">
        <v>89</v>
      </c>
    </row>
    <row r="143" spans="1:44" x14ac:dyDescent="0.3">
      <c r="A143" t="s">
        <v>169</v>
      </c>
      <c r="B143" s="9">
        <f t="shared" si="10"/>
        <v>1</v>
      </c>
      <c r="C143" s="1">
        <f t="shared" si="9"/>
        <v>89</v>
      </c>
      <c r="D143" s="11">
        <f t="shared" si="11"/>
        <v>1.3734567901234567</v>
      </c>
      <c r="U143" s="1">
        <v>89</v>
      </c>
    </row>
    <row r="144" spans="1:44" x14ac:dyDescent="0.3">
      <c r="A144" t="s">
        <v>170</v>
      </c>
      <c r="B144" s="9">
        <f t="shared" si="10"/>
        <v>1</v>
      </c>
      <c r="C144" s="1">
        <f t="shared" si="9"/>
        <v>89</v>
      </c>
      <c r="D144" s="11">
        <f t="shared" si="11"/>
        <v>1.3734567901234567</v>
      </c>
      <c r="Z144" s="1">
        <v>89</v>
      </c>
    </row>
    <row r="145" spans="1:36" x14ac:dyDescent="0.3">
      <c r="A145" t="s">
        <v>171</v>
      </c>
      <c r="B145" s="9">
        <f t="shared" si="10"/>
        <v>1</v>
      </c>
      <c r="C145" s="1">
        <f t="shared" si="9"/>
        <v>88</v>
      </c>
      <c r="D145" s="11">
        <f t="shared" si="11"/>
        <v>1.3580246913580247</v>
      </c>
      <c r="E145" s="1">
        <v>88</v>
      </c>
    </row>
    <row r="146" spans="1:36" x14ac:dyDescent="0.3">
      <c r="A146" t="s">
        <v>172</v>
      </c>
      <c r="B146" s="9">
        <f t="shared" si="10"/>
        <v>1</v>
      </c>
      <c r="C146" s="1">
        <f t="shared" si="9"/>
        <v>88</v>
      </c>
      <c r="D146" s="11">
        <f t="shared" si="11"/>
        <v>1.3580246913580247</v>
      </c>
      <c r="E146" s="1">
        <v>88</v>
      </c>
    </row>
    <row r="147" spans="1:36" x14ac:dyDescent="0.3">
      <c r="A147" t="s">
        <v>173</v>
      </c>
      <c r="B147" s="9">
        <f t="shared" si="10"/>
        <v>1</v>
      </c>
      <c r="C147" s="1">
        <f t="shared" si="9"/>
        <v>86</v>
      </c>
      <c r="D147" s="11">
        <f t="shared" si="11"/>
        <v>1.3271604938271606</v>
      </c>
      <c r="G147" s="1">
        <v>86</v>
      </c>
    </row>
    <row r="148" spans="1:36" x14ac:dyDescent="0.3">
      <c r="A148" t="s">
        <v>174</v>
      </c>
      <c r="B148" s="9">
        <f t="shared" si="10"/>
        <v>1</v>
      </c>
      <c r="C148" s="1">
        <f t="shared" si="9"/>
        <v>86</v>
      </c>
      <c r="D148" s="11">
        <f t="shared" si="11"/>
        <v>1.3271604938271606</v>
      </c>
      <c r="M148" s="1">
        <v>86</v>
      </c>
    </row>
    <row r="149" spans="1:36" x14ac:dyDescent="0.3">
      <c r="A149" t="s">
        <v>175</v>
      </c>
      <c r="B149" s="9">
        <f t="shared" si="10"/>
        <v>1</v>
      </c>
      <c r="C149" s="1">
        <f t="shared" si="9"/>
        <v>85</v>
      </c>
      <c r="D149" s="11">
        <f t="shared" si="11"/>
        <v>1.3117283950617282</v>
      </c>
      <c r="AD149" s="1">
        <v>85</v>
      </c>
    </row>
    <row r="150" spans="1:36" x14ac:dyDescent="0.3">
      <c r="A150" t="s">
        <v>176</v>
      </c>
      <c r="B150" s="9">
        <f t="shared" si="10"/>
        <v>1</v>
      </c>
      <c r="C150" s="1">
        <f t="shared" si="9"/>
        <v>84</v>
      </c>
      <c r="D150" s="11">
        <f t="shared" si="11"/>
        <v>1.2962962962962963</v>
      </c>
      <c r="E150" s="1">
        <v>84</v>
      </c>
    </row>
    <row r="151" spans="1:36" x14ac:dyDescent="0.3">
      <c r="A151" t="s">
        <v>177</v>
      </c>
      <c r="B151" s="9">
        <f t="shared" si="10"/>
        <v>1</v>
      </c>
      <c r="C151" s="1">
        <f t="shared" si="9"/>
        <v>84</v>
      </c>
      <c r="D151" s="11">
        <f t="shared" si="11"/>
        <v>1.2962962962962963</v>
      </c>
      <c r="U151" s="1">
        <v>84</v>
      </c>
    </row>
    <row r="152" spans="1:36" x14ac:dyDescent="0.3">
      <c r="A152" t="s">
        <v>178</v>
      </c>
      <c r="B152" s="9">
        <f t="shared" si="10"/>
        <v>1</v>
      </c>
      <c r="C152" s="1">
        <f t="shared" si="9"/>
        <v>84</v>
      </c>
      <c r="D152" s="11">
        <f t="shared" si="11"/>
        <v>1.2962962962962963</v>
      </c>
      <c r="AH152" s="1">
        <v>84</v>
      </c>
    </row>
    <row r="153" spans="1:36" x14ac:dyDescent="0.3">
      <c r="A153" t="s">
        <v>179</v>
      </c>
      <c r="B153" s="9">
        <f t="shared" si="10"/>
        <v>1</v>
      </c>
      <c r="C153" s="1">
        <f t="shared" si="9"/>
        <v>83</v>
      </c>
      <c r="D153" s="11">
        <f t="shared" si="11"/>
        <v>1.2808641975308641</v>
      </c>
      <c r="N153" s="1">
        <v>83</v>
      </c>
    </row>
    <row r="154" spans="1:36" x14ac:dyDescent="0.3">
      <c r="A154" t="s">
        <v>180</v>
      </c>
      <c r="B154" s="9">
        <f t="shared" si="10"/>
        <v>1</v>
      </c>
      <c r="C154" s="1">
        <f t="shared" si="9"/>
        <v>82</v>
      </c>
      <c r="D154" s="11">
        <f t="shared" si="11"/>
        <v>1.2654320987654322</v>
      </c>
      <c r="E154" s="1">
        <v>82</v>
      </c>
    </row>
    <row r="155" spans="1:36" x14ac:dyDescent="0.3">
      <c r="A155" t="s">
        <v>181</v>
      </c>
      <c r="B155" s="9">
        <f t="shared" si="10"/>
        <v>1</v>
      </c>
      <c r="C155" s="1">
        <f t="shared" si="9"/>
        <v>81</v>
      </c>
      <c r="D155" s="11">
        <f t="shared" si="11"/>
        <v>1.25</v>
      </c>
      <c r="O155" s="1">
        <v>81</v>
      </c>
    </row>
    <row r="156" spans="1:36" x14ac:dyDescent="0.3">
      <c r="A156" t="s">
        <v>182</v>
      </c>
      <c r="B156" s="9">
        <f t="shared" si="10"/>
        <v>1</v>
      </c>
      <c r="C156" s="1">
        <f t="shared" si="9"/>
        <v>81</v>
      </c>
      <c r="D156" s="11">
        <f t="shared" si="11"/>
        <v>1.25</v>
      </c>
      <c r="AE156" s="1">
        <v>81</v>
      </c>
    </row>
    <row r="157" spans="1:36" x14ac:dyDescent="0.3">
      <c r="A157" t="s">
        <v>183</v>
      </c>
      <c r="B157" s="9">
        <f t="shared" si="10"/>
        <v>1</v>
      </c>
      <c r="C157" s="1">
        <f t="shared" si="9"/>
        <v>81</v>
      </c>
      <c r="D157" s="11">
        <f t="shared" si="11"/>
        <v>1.25</v>
      </c>
      <c r="AJ157" s="1">
        <v>81</v>
      </c>
    </row>
    <row r="158" spans="1:36" x14ac:dyDescent="0.3">
      <c r="A158" t="s">
        <v>184</v>
      </c>
      <c r="B158" s="9">
        <f t="shared" si="10"/>
        <v>1</v>
      </c>
      <c r="C158" s="1">
        <f t="shared" si="9"/>
        <v>80</v>
      </c>
      <c r="D158" s="11">
        <f t="shared" si="11"/>
        <v>1.2345679012345678</v>
      </c>
      <c r="O158" s="1">
        <v>80</v>
      </c>
    </row>
    <row r="159" spans="1:36" x14ac:dyDescent="0.3">
      <c r="A159" t="s">
        <v>185</v>
      </c>
      <c r="B159" s="9">
        <f t="shared" si="10"/>
        <v>1</v>
      </c>
      <c r="C159" s="1">
        <f t="shared" si="9"/>
        <v>80</v>
      </c>
      <c r="D159" s="11">
        <f t="shared" si="11"/>
        <v>1.2345679012345678</v>
      </c>
      <c r="S159" s="1">
        <v>80</v>
      </c>
    </row>
    <row r="160" spans="1:36" x14ac:dyDescent="0.3">
      <c r="A160" t="s">
        <v>186</v>
      </c>
      <c r="B160" s="9">
        <f t="shared" si="10"/>
        <v>1</v>
      </c>
      <c r="C160" s="1">
        <f t="shared" si="9"/>
        <v>78</v>
      </c>
      <c r="D160" s="11">
        <f t="shared" si="11"/>
        <v>1.2037037037037037</v>
      </c>
      <c r="E160" s="1">
        <v>78</v>
      </c>
    </row>
    <row r="161" spans="1:42" x14ac:dyDescent="0.3">
      <c r="A161" t="s">
        <v>187</v>
      </c>
      <c r="B161" s="9">
        <f t="shared" si="10"/>
        <v>1</v>
      </c>
      <c r="C161" s="1">
        <f t="shared" si="9"/>
        <v>78</v>
      </c>
      <c r="D161" s="11">
        <f t="shared" si="11"/>
        <v>1.2037037037037037</v>
      </c>
      <c r="AC161" s="1">
        <v>78</v>
      </c>
    </row>
    <row r="162" spans="1:42" x14ac:dyDescent="0.3">
      <c r="A162" t="s">
        <v>188</v>
      </c>
      <c r="B162" s="9">
        <f t="shared" si="10"/>
        <v>1</v>
      </c>
      <c r="C162" s="1">
        <f t="shared" ref="C162:C193" si="12">SUM(E162:AR162)</f>
        <v>77</v>
      </c>
      <c r="D162" s="11">
        <f t="shared" si="11"/>
        <v>1.1882716049382716</v>
      </c>
      <c r="E162" s="1">
        <v>77</v>
      </c>
    </row>
    <row r="163" spans="1:42" x14ac:dyDescent="0.3">
      <c r="A163" t="s">
        <v>189</v>
      </c>
      <c r="B163" s="9">
        <f t="shared" si="10"/>
        <v>1</v>
      </c>
      <c r="C163" s="1">
        <f t="shared" si="12"/>
        <v>77</v>
      </c>
      <c r="D163" s="11">
        <f t="shared" si="11"/>
        <v>1.1882716049382716</v>
      </c>
      <c r="Z163" s="1">
        <v>77</v>
      </c>
    </row>
    <row r="164" spans="1:42" x14ac:dyDescent="0.3">
      <c r="A164" t="s">
        <v>190</v>
      </c>
      <c r="B164" s="9">
        <f t="shared" si="10"/>
        <v>1</v>
      </c>
      <c r="C164" s="1">
        <f t="shared" si="12"/>
        <v>77</v>
      </c>
      <c r="D164" s="11">
        <f t="shared" si="11"/>
        <v>1.1882716049382716</v>
      </c>
      <c r="AA164" s="1">
        <v>77</v>
      </c>
    </row>
    <row r="165" spans="1:42" x14ac:dyDescent="0.3">
      <c r="A165" t="s">
        <v>191</v>
      </c>
      <c r="B165" s="9">
        <f t="shared" si="10"/>
        <v>1</v>
      </c>
      <c r="C165" s="1">
        <f t="shared" si="12"/>
        <v>76</v>
      </c>
      <c r="D165" s="11">
        <f t="shared" si="11"/>
        <v>1.1728395061728396</v>
      </c>
      <c r="E165" s="1">
        <v>76</v>
      </c>
    </row>
    <row r="166" spans="1:42" x14ac:dyDescent="0.3">
      <c r="A166" t="s">
        <v>192</v>
      </c>
      <c r="B166" s="9">
        <f t="shared" si="10"/>
        <v>1</v>
      </c>
      <c r="C166" s="1">
        <f t="shared" si="12"/>
        <v>76</v>
      </c>
      <c r="D166" s="11">
        <f t="shared" si="11"/>
        <v>1.1728395061728396</v>
      </c>
      <c r="L166" s="1">
        <v>76</v>
      </c>
    </row>
    <row r="167" spans="1:42" x14ac:dyDescent="0.3">
      <c r="A167" t="s">
        <v>193</v>
      </c>
      <c r="B167" s="9">
        <f t="shared" si="10"/>
        <v>1</v>
      </c>
      <c r="C167" s="1">
        <f t="shared" si="12"/>
        <v>76</v>
      </c>
      <c r="D167" s="11">
        <f t="shared" si="11"/>
        <v>1.1728395061728396</v>
      </c>
      <c r="AD167" s="1">
        <v>76</v>
      </c>
    </row>
    <row r="168" spans="1:42" x14ac:dyDescent="0.3">
      <c r="A168" t="s">
        <v>194</v>
      </c>
      <c r="B168" s="9">
        <f t="shared" si="10"/>
        <v>1</v>
      </c>
      <c r="C168" s="1">
        <f t="shared" si="12"/>
        <v>75</v>
      </c>
      <c r="D168" s="11">
        <f t="shared" si="11"/>
        <v>1.1574074074074074</v>
      </c>
      <c r="F168" s="1">
        <v>75</v>
      </c>
    </row>
    <row r="169" spans="1:42" x14ac:dyDescent="0.3">
      <c r="A169" t="s">
        <v>195</v>
      </c>
      <c r="B169" s="9">
        <f t="shared" si="10"/>
        <v>1</v>
      </c>
      <c r="C169" s="1">
        <f t="shared" si="12"/>
        <v>75</v>
      </c>
      <c r="D169" s="11">
        <f t="shared" si="11"/>
        <v>1.1574074074074074</v>
      </c>
      <c r="I169" s="1">
        <v>75</v>
      </c>
    </row>
    <row r="170" spans="1:42" x14ac:dyDescent="0.3">
      <c r="A170" t="s">
        <v>196</v>
      </c>
      <c r="B170" s="9">
        <f t="shared" si="10"/>
        <v>1</v>
      </c>
      <c r="C170" s="1">
        <f t="shared" si="12"/>
        <v>74</v>
      </c>
      <c r="D170" s="11">
        <f t="shared" si="11"/>
        <v>1.1419753086419753</v>
      </c>
      <c r="F170" s="1">
        <v>74</v>
      </c>
    </row>
    <row r="171" spans="1:42" x14ac:dyDescent="0.3">
      <c r="A171" t="s">
        <v>197</v>
      </c>
      <c r="B171" s="9">
        <f t="shared" si="10"/>
        <v>1</v>
      </c>
      <c r="C171" s="1">
        <f t="shared" si="12"/>
        <v>74</v>
      </c>
      <c r="D171" s="11">
        <f t="shared" si="11"/>
        <v>1.1419753086419753</v>
      </c>
      <c r="AJ171" s="1">
        <v>74</v>
      </c>
    </row>
    <row r="172" spans="1:42" x14ac:dyDescent="0.3">
      <c r="A172" t="s">
        <v>198</v>
      </c>
      <c r="B172" s="9">
        <f t="shared" si="10"/>
        <v>1</v>
      </c>
      <c r="C172" s="1">
        <f t="shared" si="12"/>
        <v>73</v>
      </c>
      <c r="D172" s="11">
        <f t="shared" si="11"/>
        <v>1.1265432098765431</v>
      </c>
      <c r="AA172" s="1">
        <v>73</v>
      </c>
    </row>
    <row r="173" spans="1:42" x14ac:dyDescent="0.3">
      <c r="A173" t="s">
        <v>199</v>
      </c>
      <c r="B173" s="9">
        <f t="shared" si="10"/>
        <v>1</v>
      </c>
      <c r="C173" s="1">
        <f t="shared" si="12"/>
        <v>73</v>
      </c>
      <c r="D173" s="11">
        <f t="shared" si="11"/>
        <v>1.1265432098765431</v>
      </c>
      <c r="AG173" s="1">
        <v>73</v>
      </c>
    </row>
    <row r="174" spans="1:42" x14ac:dyDescent="0.3">
      <c r="A174" t="s">
        <v>200</v>
      </c>
      <c r="B174" s="9">
        <f t="shared" si="10"/>
        <v>1</v>
      </c>
      <c r="C174" s="1">
        <f t="shared" si="12"/>
        <v>72</v>
      </c>
      <c r="D174" s="11">
        <f t="shared" si="11"/>
        <v>1.1111111111111112</v>
      </c>
      <c r="U174" s="1">
        <v>72</v>
      </c>
    </row>
    <row r="175" spans="1:42" x14ac:dyDescent="0.3">
      <c r="A175" t="s">
        <v>201</v>
      </c>
      <c r="B175" s="9">
        <f t="shared" si="10"/>
        <v>1</v>
      </c>
      <c r="C175" s="1">
        <f t="shared" si="12"/>
        <v>72</v>
      </c>
      <c r="D175" s="11">
        <f t="shared" si="11"/>
        <v>1.1111111111111112</v>
      </c>
      <c r="AP175" s="1">
        <v>72</v>
      </c>
    </row>
    <row r="176" spans="1:42" x14ac:dyDescent="0.3">
      <c r="A176" t="s">
        <v>202</v>
      </c>
      <c r="B176" s="9">
        <f t="shared" si="10"/>
        <v>1</v>
      </c>
      <c r="C176" s="1">
        <f t="shared" si="12"/>
        <v>71</v>
      </c>
      <c r="D176" s="11">
        <f t="shared" si="11"/>
        <v>1.095679012345679</v>
      </c>
      <c r="E176" s="1">
        <v>71</v>
      </c>
    </row>
    <row r="177" spans="1:36" x14ac:dyDescent="0.3">
      <c r="A177" t="s">
        <v>203</v>
      </c>
      <c r="B177" s="9">
        <f t="shared" si="10"/>
        <v>1</v>
      </c>
      <c r="C177" s="1">
        <f t="shared" si="12"/>
        <v>70</v>
      </c>
      <c r="D177" s="11">
        <f t="shared" si="11"/>
        <v>1.0802469135802468</v>
      </c>
      <c r="T177" s="1">
        <v>70</v>
      </c>
    </row>
    <row r="178" spans="1:36" x14ac:dyDescent="0.3">
      <c r="A178" t="s">
        <v>204</v>
      </c>
      <c r="B178" s="9">
        <f t="shared" si="10"/>
        <v>1</v>
      </c>
      <c r="C178" s="1">
        <f t="shared" si="12"/>
        <v>69</v>
      </c>
      <c r="D178" s="11">
        <f t="shared" si="11"/>
        <v>1.0648148148148149</v>
      </c>
      <c r="H178" s="1">
        <v>69</v>
      </c>
    </row>
    <row r="179" spans="1:36" x14ac:dyDescent="0.3">
      <c r="A179" t="s">
        <v>205</v>
      </c>
      <c r="B179" s="9">
        <f t="shared" si="10"/>
        <v>1</v>
      </c>
      <c r="C179" s="1">
        <f t="shared" si="12"/>
        <v>69</v>
      </c>
      <c r="D179" s="11">
        <f t="shared" si="11"/>
        <v>1.0648148148148149</v>
      </c>
      <c r="AG179" s="1">
        <v>69</v>
      </c>
    </row>
    <row r="180" spans="1:36" x14ac:dyDescent="0.3">
      <c r="A180" t="s">
        <v>206</v>
      </c>
      <c r="B180" s="9">
        <f t="shared" si="10"/>
        <v>1</v>
      </c>
      <c r="C180" s="1">
        <f t="shared" si="12"/>
        <v>67</v>
      </c>
      <c r="D180" s="11">
        <f t="shared" si="11"/>
        <v>1.0339506172839508</v>
      </c>
      <c r="AF180" s="1">
        <v>67</v>
      </c>
    </row>
    <row r="181" spans="1:36" x14ac:dyDescent="0.3">
      <c r="A181" t="s">
        <v>207</v>
      </c>
      <c r="B181" s="9">
        <f t="shared" si="10"/>
        <v>1</v>
      </c>
      <c r="C181" s="1">
        <f t="shared" si="12"/>
        <v>67</v>
      </c>
      <c r="D181" s="11">
        <f t="shared" si="11"/>
        <v>1.0339506172839508</v>
      </c>
      <c r="AJ181" s="1">
        <v>67</v>
      </c>
    </row>
    <row r="182" spans="1:36" x14ac:dyDescent="0.3">
      <c r="A182" t="s">
        <v>208</v>
      </c>
      <c r="B182" s="9">
        <f t="shared" si="10"/>
        <v>1</v>
      </c>
      <c r="C182" s="1">
        <f t="shared" si="12"/>
        <v>66</v>
      </c>
      <c r="D182" s="11">
        <f t="shared" si="11"/>
        <v>1.0185185185185186</v>
      </c>
      <c r="Z182" s="1">
        <v>66</v>
      </c>
    </row>
    <row r="183" spans="1:36" x14ac:dyDescent="0.3">
      <c r="A183" t="s">
        <v>209</v>
      </c>
      <c r="B183" s="9">
        <f t="shared" si="10"/>
        <v>1</v>
      </c>
      <c r="C183" s="1">
        <f t="shared" si="12"/>
        <v>66</v>
      </c>
      <c r="D183" s="11">
        <f t="shared" si="11"/>
        <v>1.0185185185185186</v>
      </c>
      <c r="AA183" s="1">
        <v>66</v>
      </c>
    </row>
    <row r="184" spans="1:36" x14ac:dyDescent="0.3">
      <c r="A184" t="s">
        <v>210</v>
      </c>
      <c r="B184" s="9">
        <f t="shared" si="10"/>
        <v>1</v>
      </c>
      <c r="C184" s="1">
        <f t="shared" si="12"/>
        <v>63</v>
      </c>
      <c r="D184" s="11">
        <f t="shared" si="11"/>
        <v>0.97222222222222221</v>
      </c>
      <c r="M184" s="1">
        <v>63</v>
      </c>
    </row>
    <row r="185" spans="1:36" x14ac:dyDescent="0.3">
      <c r="A185" t="s">
        <v>211</v>
      </c>
      <c r="B185" s="9">
        <f t="shared" si="10"/>
        <v>1</v>
      </c>
      <c r="C185" s="1">
        <f t="shared" si="12"/>
        <v>63</v>
      </c>
      <c r="D185" s="11">
        <f t="shared" si="11"/>
        <v>0.97222222222222221</v>
      </c>
      <c r="Y185" s="1">
        <v>63</v>
      </c>
    </row>
    <row r="186" spans="1:36" x14ac:dyDescent="0.3">
      <c r="A186" t="s">
        <v>212</v>
      </c>
      <c r="B186" s="9">
        <f t="shared" si="10"/>
        <v>1</v>
      </c>
      <c r="C186" s="1">
        <f t="shared" si="12"/>
        <v>60</v>
      </c>
      <c r="D186" s="11">
        <f t="shared" si="11"/>
        <v>0.92592592592592582</v>
      </c>
      <c r="E186" s="1">
        <v>60</v>
      </c>
    </row>
    <row r="187" spans="1:36" x14ac:dyDescent="0.3">
      <c r="A187" t="s">
        <v>213</v>
      </c>
      <c r="B187" s="9">
        <f t="shared" si="10"/>
        <v>1</v>
      </c>
      <c r="C187" s="1">
        <f t="shared" si="12"/>
        <v>60</v>
      </c>
      <c r="D187" s="11">
        <f t="shared" si="11"/>
        <v>0.92592592592592582</v>
      </c>
      <c r="T187" s="1">
        <v>60</v>
      </c>
    </row>
    <row r="188" spans="1:36" x14ac:dyDescent="0.3">
      <c r="A188" t="s">
        <v>214</v>
      </c>
      <c r="B188" s="9">
        <f t="shared" si="10"/>
        <v>1</v>
      </c>
      <c r="C188" s="1">
        <f t="shared" si="12"/>
        <v>59</v>
      </c>
      <c r="D188" s="11">
        <f t="shared" si="11"/>
        <v>0.91049382716049376</v>
      </c>
      <c r="U188" s="1">
        <v>59</v>
      </c>
    </row>
    <row r="189" spans="1:36" x14ac:dyDescent="0.3">
      <c r="A189" t="s">
        <v>215</v>
      </c>
      <c r="B189" s="9">
        <f t="shared" si="10"/>
        <v>1</v>
      </c>
      <c r="C189" s="1">
        <f t="shared" si="12"/>
        <v>59</v>
      </c>
      <c r="D189" s="11">
        <f t="shared" si="11"/>
        <v>0.91049382716049376</v>
      </c>
      <c r="AA189" s="1">
        <v>59</v>
      </c>
    </row>
    <row r="190" spans="1:36" x14ac:dyDescent="0.3">
      <c r="A190" t="s">
        <v>216</v>
      </c>
      <c r="B190" s="9">
        <f t="shared" si="10"/>
        <v>1</v>
      </c>
      <c r="C190" s="1">
        <f t="shared" si="12"/>
        <v>57</v>
      </c>
      <c r="D190" s="11">
        <f t="shared" si="11"/>
        <v>0.87962962962962965</v>
      </c>
      <c r="K190" s="1">
        <v>57</v>
      </c>
    </row>
    <row r="191" spans="1:36" x14ac:dyDescent="0.3">
      <c r="A191" t="s">
        <v>217</v>
      </c>
      <c r="B191" s="9">
        <f t="shared" si="10"/>
        <v>1</v>
      </c>
      <c r="C191" s="1">
        <f t="shared" si="12"/>
        <v>54</v>
      </c>
      <c r="D191" s="11">
        <f t="shared" si="11"/>
        <v>0.83333333333333337</v>
      </c>
      <c r="AF191" s="1">
        <v>54</v>
      </c>
    </row>
    <row r="192" spans="1:36" x14ac:dyDescent="0.3">
      <c r="A192" t="s">
        <v>218</v>
      </c>
      <c r="B192" s="9">
        <f t="shared" si="10"/>
        <v>1</v>
      </c>
      <c r="C192" s="1">
        <f t="shared" si="12"/>
        <v>53</v>
      </c>
      <c r="D192" s="11">
        <f t="shared" si="11"/>
        <v>0.81790123456790131</v>
      </c>
      <c r="I192" s="1">
        <v>53</v>
      </c>
    </row>
    <row r="193" spans="1:44" x14ac:dyDescent="0.3">
      <c r="A193" t="s">
        <v>219</v>
      </c>
      <c r="B193" s="9">
        <f t="shared" si="10"/>
        <v>1</v>
      </c>
      <c r="C193" s="1">
        <f t="shared" si="12"/>
        <v>53</v>
      </c>
      <c r="D193" s="11">
        <f t="shared" si="11"/>
        <v>0.81790123456790131</v>
      </c>
      <c r="Y193" s="1">
        <v>53</v>
      </c>
    </row>
    <row r="194" spans="1:44" x14ac:dyDescent="0.3">
      <c r="A194" t="s">
        <v>220</v>
      </c>
      <c r="B194" s="9">
        <f t="shared" si="10"/>
        <v>1</v>
      </c>
      <c r="C194" s="1">
        <f t="shared" ref="C194:C201" si="13">SUM(E194:AR194)</f>
        <v>52</v>
      </c>
      <c r="D194" s="11">
        <f t="shared" si="11"/>
        <v>0.80246913580246915</v>
      </c>
      <c r="E194" s="1">
        <v>52</v>
      </c>
    </row>
    <row r="195" spans="1:44" x14ac:dyDescent="0.3">
      <c r="A195" t="s">
        <v>221</v>
      </c>
      <c r="B195" s="9">
        <f t="shared" ref="B195:B201" si="14">COUNTA(E195:ZZ195)</f>
        <v>1</v>
      </c>
      <c r="C195" s="1">
        <f t="shared" si="13"/>
        <v>50</v>
      </c>
      <c r="D195" s="11">
        <f t="shared" ref="D195:D201" si="15">C195/SUM(162*40)*100</f>
        <v>0.77160493827160492</v>
      </c>
      <c r="U195" s="1">
        <v>50</v>
      </c>
    </row>
    <row r="196" spans="1:44" x14ac:dyDescent="0.3">
      <c r="A196" t="s">
        <v>222</v>
      </c>
      <c r="B196" s="9">
        <f t="shared" si="14"/>
        <v>1</v>
      </c>
      <c r="C196" s="1">
        <f t="shared" si="13"/>
        <v>46</v>
      </c>
      <c r="D196" s="11">
        <f t="shared" si="15"/>
        <v>0.70987654320987659</v>
      </c>
      <c r="Q196" s="1">
        <v>46</v>
      </c>
    </row>
    <row r="197" spans="1:44" x14ac:dyDescent="0.3">
      <c r="A197" t="s">
        <v>223</v>
      </c>
      <c r="B197" s="9">
        <f t="shared" si="14"/>
        <v>1</v>
      </c>
      <c r="C197" s="1">
        <f t="shared" si="13"/>
        <v>46</v>
      </c>
      <c r="D197" s="11">
        <f t="shared" si="15"/>
        <v>0.70987654320987659</v>
      </c>
      <c r="Z197" s="1">
        <v>46</v>
      </c>
    </row>
    <row r="198" spans="1:44" x14ac:dyDescent="0.3">
      <c r="A198" t="s">
        <v>224</v>
      </c>
      <c r="B198" s="9">
        <f t="shared" si="14"/>
        <v>1</v>
      </c>
      <c r="C198" s="1">
        <f t="shared" si="13"/>
        <v>43</v>
      </c>
      <c r="D198" s="11">
        <f t="shared" si="15"/>
        <v>0.66358024691358031</v>
      </c>
      <c r="P198" s="1">
        <v>43</v>
      </c>
    </row>
    <row r="199" spans="1:44" x14ac:dyDescent="0.3">
      <c r="A199" t="s">
        <v>225</v>
      </c>
      <c r="B199" s="9">
        <f t="shared" si="14"/>
        <v>1</v>
      </c>
      <c r="C199" s="1">
        <f t="shared" si="13"/>
        <v>43</v>
      </c>
      <c r="D199" s="11">
        <f t="shared" si="15"/>
        <v>0.66358024691358031</v>
      </c>
      <c r="Z199" s="1">
        <v>43</v>
      </c>
    </row>
    <row r="200" spans="1:44" x14ac:dyDescent="0.3">
      <c r="A200" t="s">
        <v>226</v>
      </c>
      <c r="B200" s="9">
        <f t="shared" si="14"/>
        <v>1</v>
      </c>
      <c r="C200" s="1">
        <f t="shared" si="13"/>
        <v>42</v>
      </c>
      <c r="D200" s="11">
        <f t="shared" si="15"/>
        <v>0.64814814814814814</v>
      </c>
      <c r="AR200" s="1">
        <v>42</v>
      </c>
    </row>
    <row r="201" spans="1:44" x14ac:dyDescent="0.3">
      <c r="A201" t="s">
        <v>227</v>
      </c>
      <c r="B201" s="9">
        <f t="shared" si="14"/>
        <v>1</v>
      </c>
      <c r="C201" s="1">
        <f t="shared" si="13"/>
        <v>14</v>
      </c>
      <c r="D201" s="11">
        <f t="shared" si="15"/>
        <v>0.21604938271604937</v>
      </c>
      <c r="AD201" s="1">
        <v>14</v>
      </c>
    </row>
    <row r="202" spans="1:44" ht="18" x14ac:dyDescent="0.3">
      <c r="E202" s="3">
        <v>162</v>
      </c>
      <c r="F202" s="3">
        <v>162</v>
      </c>
      <c r="G202" s="3">
        <v>162</v>
      </c>
      <c r="H202" s="3">
        <v>162</v>
      </c>
      <c r="I202" s="3">
        <v>162</v>
      </c>
      <c r="J202" s="3">
        <v>162</v>
      </c>
      <c r="K202" s="3">
        <v>162</v>
      </c>
      <c r="L202" s="3">
        <v>162</v>
      </c>
      <c r="M202" s="3">
        <v>162</v>
      </c>
      <c r="N202" s="3">
        <v>162</v>
      </c>
      <c r="O202" s="3">
        <v>162</v>
      </c>
      <c r="P202" s="3">
        <v>162</v>
      </c>
      <c r="Q202" s="3">
        <v>162</v>
      </c>
      <c r="R202" s="3">
        <v>162</v>
      </c>
      <c r="S202" s="3">
        <v>162</v>
      </c>
      <c r="T202" s="3">
        <v>162</v>
      </c>
      <c r="U202" s="3">
        <v>162</v>
      </c>
      <c r="V202" s="3">
        <v>162</v>
      </c>
      <c r="W202" s="3">
        <v>162</v>
      </c>
      <c r="X202" s="3">
        <v>162</v>
      </c>
      <c r="Y202" s="3">
        <v>162</v>
      </c>
      <c r="Z202" s="3">
        <v>162</v>
      </c>
      <c r="AA202" s="3">
        <v>162</v>
      </c>
      <c r="AB202" s="3">
        <v>162</v>
      </c>
      <c r="AC202" s="3">
        <v>162</v>
      </c>
      <c r="AD202" s="3">
        <v>162</v>
      </c>
      <c r="AE202" s="3">
        <v>162</v>
      </c>
      <c r="AF202" s="3">
        <v>162</v>
      </c>
      <c r="AG202" s="3">
        <v>162</v>
      </c>
      <c r="AH202" s="3">
        <v>162</v>
      </c>
      <c r="AI202" s="3">
        <v>162</v>
      </c>
      <c r="AJ202" s="3">
        <v>162</v>
      </c>
      <c r="AK202" s="3">
        <v>162</v>
      </c>
      <c r="AL202" s="3">
        <v>162</v>
      </c>
      <c r="AM202" s="3">
        <v>162</v>
      </c>
      <c r="AN202" s="3">
        <v>162</v>
      </c>
      <c r="AO202" s="3">
        <v>162</v>
      </c>
      <c r="AP202" s="3">
        <v>162</v>
      </c>
      <c r="AQ202" s="3">
        <v>162</v>
      </c>
      <c r="AR202" s="3">
        <v>162</v>
      </c>
    </row>
  </sheetData>
  <sortState ref="A2:AU201">
    <sortCondition descending="1" ref="C2"/>
  </sortState>
  <printOptions horizontalCentered="1" gridLines="1"/>
  <pageMargins left="0.2" right="0.2" top="0.48" bottom="0.37" header="0.21" footer="0.17"/>
  <pageSetup scale="45" fitToHeight="0" orientation="landscape" r:id="rId1"/>
  <headerFooter>
    <oddHeader>&amp;C&amp;"Comic Sans MS,Bold"&amp;14IRBL Lifetime Manager Wins (1974 thru 2013)</oddHeader>
    <oddFooter>&amp;R(&amp;P of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Teams</vt:lpstr>
      <vt:lpstr>Managers</vt:lpstr>
      <vt:lpstr>Managers!Print_Titles</vt:lpstr>
      <vt:lpstr>Teams!Print_Titles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Regalado Diaz Jr.</dc:creator>
  <cp:lastModifiedBy>Barry Koopersmith</cp:lastModifiedBy>
  <cp:lastPrinted>2013-12-09T04:05:43Z</cp:lastPrinted>
  <dcterms:created xsi:type="dcterms:W3CDTF">2013-11-17T01:38:42Z</dcterms:created>
  <dcterms:modified xsi:type="dcterms:W3CDTF">2014-01-02T02:59:42Z</dcterms:modified>
</cp:coreProperties>
</file>